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filterPrivacy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honmontoya/Dropbox/Docencia/Geografia Humana/Libro/Capitulos/Finales/02. Montoya/"/>
    </mc:Choice>
  </mc:AlternateContent>
  <bookViews>
    <workbookView xWindow="0" yWindow="460" windowWidth="25600" windowHeight="16060" activeTab="3"/>
  </bookViews>
  <sheets>
    <sheet name="DATA" sheetId="4" r:id="rId1"/>
    <sheet name="NOTES" sheetId="5" r:id="rId2"/>
    <sheet name="Hoja1" sheetId="6" r:id="rId3"/>
    <sheet name="Hoja1 (2)" sheetId="8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C26" i="8"/>
  <c r="D26" i="8"/>
  <c r="E26" i="8"/>
  <c r="F26" i="8"/>
  <c r="G26" i="8"/>
  <c r="C25" i="8"/>
  <c r="E25" i="8"/>
  <c r="F25" i="8"/>
  <c r="G25" i="8"/>
  <c r="C24" i="8"/>
  <c r="D24" i="8"/>
  <c r="E24" i="8"/>
  <c r="F24" i="8"/>
  <c r="G24" i="8"/>
  <c r="C23" i="8"/>
  <c r="D23" i="8"/>
  <c r="E23" i="8"/>
  <c r="F23" i="8"/>
  <c r="G23" i="8"/>
  <c r="C22" i="8"/>
  <c r="D22" i="8"/>
  <c r="E22" i="8"/>
  <c r="F22" i="8"/>
  <c r="G22" i="8"/>
  <c r="C21" i="8"/>
  <c r="D21" i="8"/>
  <c r="E21" i="8"/>
  <c r="F21" i="8"/>
  <c r="G21" i="8"/>
  <c r="C20" i="8"/>
  <c r="D20" i="8"/>
  <c r="E20" i="8"/>
  <c r="F20" i="8"/>
  <c r="G20" i="8"/>
  <c r="C19" i="8"/>
  <c r="D19" i="8"/>
  <c r="E19" i="8"/>
  <c r="F19" i="8"/>
  <c r="G19" i="8"/>
  <c r="C20" i="6"/>
  <c r="D20" i="6"/>
  <c r="E20" i="6"/>
  <c r="F20" i="6"/>
  <c r="G20" i="6"/>
  <c r="C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19" i="6"/>
  <c r="D19" i="6"/>
  <c r="E19" i="6"/>
  <c r="F19" i="6"/>
  <c r="G19" i="6"/>
</calcChain>
</file>

<file path=xl/sharedStrings.xml><?xml version="1.0" encoding="utf-8"?>
<sst xmlns="http://schemas.openxmlformats.org/spreadsheetml/2006/main" count="421" uniqueCount="357">
  <si>
    <t>Index</t>
  </si>
  <si>
    <t>Major area, region, country or area</t>
  </si>
  <si>
    <t>Note</t>
  </si>
  <si>
    <t>Country Code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</si>
  <si>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</si>
  <si>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</si>
  <si>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</si>
  <si>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</si>
  <si>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</si>
  <si>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</si>
  <si>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</si>
  <si>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</si>
  <si>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</si>
  <si>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</si>
  <si>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</si>
  <si>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</si>
  <si>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</si>
  <si>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</si>
  <si>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2020</t>
  </si>
  <si>
    <t>2025</t>
  </si>
  <si>
    <t>2030</t>
  </si>
  <si>
    <t>2035</t>
  </si>
  <si>
    <t>2040</t>
  </si>
  <si>
    <t>2045</t>
  </si>
  <si>
    <t>2050</t>
  </si>
  <si>
    <t>More developed regions</t>
  </si>
  <si>
    <t>a</t>
  </si>
  <si>
    <t>Less developed regions</t>
  </si>
  <si>
    <t>b</t>
  </si>
  <si>
    <t>Least developed countries</t>
  </si>
  <si>
    <t>c</t>
  </si>
  <si>
    <t>Less developed regions, excluding least developed countries</t>
  </si>
  <si>
    <t>d</t>
  </si>
  <si>
    <t>Less developed regions, excluding China</t>
  </si>
  <si>
    <t>High-income countries</t>
  </si>
  <si>
    <t>e</t>
  </si>
  <si>
    <t>Middle-income countries</t>
  </si>
  <si>
    <t>Upper-middle-income countries</t>
  </si>
  <si>
    <t>Lower-middle-income countries</t>
  </si>
  <si>
    <t>Low-income countries</t>
  </si>
  <si>
    <t>Sub-Saharan Africa</t>
  </si>
  <si>
    <t>f</t>
  </si>
  <si>
    <t>Eastern Africa</t>
  </si>
  <si>
    <t>Burundi</t>
  </si>
  <si>
    <t>Comoros</t>
  </si>
  <si>
    <t>Djibouti</t>
  </si>
  <si>
    <t>Eritrea</t>
  </si>
  <si>
    <t>Ethiopia</t>
  </si>
  <si>
    <t>Kenya</t>
  </si>
  <si>
    <t>Madagascar</t>
  </si>
  <si>
    <t>Malawi</t>
  </si>
  <si>
    <t>Mauritius</t>
  </si>
  <si>
    <t>Mayotte</t>
  </si>
  <si>
    <t>Mozambique</t>
  </si>
  <si>
    <t>Réunion</t>
  </si>
  <si>
    <t>Rwanda</t>
  </si>
  <si>
    <t>Seychelles</t>
  </si>
  <si>
    <t>Somalia</t>
  </si>
  <si>
    <t>South Sudan</t>
  </si>
  <si>
    <t>Uganda</t>
  </si>
  <si>
    <t>United Republic of Tanzania</t>
  </si>
  <si>
    <t>Zambia</t>
  </si>
  <si>
    <t>Zimbabwe</t>
  </si>
  <si>
    <t>Middle Africa</t>
  </si>
  <si>
    <t>Angola</t>
  </si>
  <si>
    <t>Cameroon</t>
  </si>
  <si>
    <t>Central African Republic</t>
  </si>
  <si>
    <t>Chad</t>
  </si>
  <si>
    <t>Congo</t>
  </si>
  <si>
    <t>Democratic Republic of the Congo</t>
  </si>
  <si>
    <t>Equatorial Guinea</t>
  </si>
  <si>
    <t>Gabon</t>
  </si>
  <si>
    <t>Sao Tome and Principe</t>
  </si>
  <si>
    <t>Northern Africa</t>
  </si>
  <si>
    <t>Algeria</t>
  </si>
  <si>
    <t>Egypt</t>
  </si>
  <si>
    <t>Libya</t>
  </si>
  <si>
    <t>Morocco</t>
  </si>
  <si>
    <t>Sudan</t>
  </si>
  <si>
    <t>Tunisia</t>
  </si>
  <si>
    <t>Western Sahara</t>
  </si>
  <si>
    <t>Southern Africa</t>
  </si>
  <si>
    <t>Botswana</t>
  </si>
  <si>
    <t>Lesotho</t>
  </si>
  <si>
    <t>Namibia</t>
  </si>
  <si>
    <t>South Africa</t>
  </si>
  <si>
    <t>Swaziland</t>
  </si>
  <si>
    <t>Western Africa</t>
  </si>
  <si>
    <t>Benin</t>
  </si>
  <si>
    <t>Burkina Faso</t>
  </si>
  <si>
    <t>Cabo Verde</t>
  </si>
  <si>
    <t>Côte d'Ivoire</t>
  </si>
  <si>
    <t>Gambia</t>
  </si>
  <si>
    <t>Ghana</t>
  </si>
  <si>
    <t>Guinea</t>
  </si>
  <si>
    <t>Guinea-Bissau</t>
  </si>
  <si>
    <t>Liberia</t>
  </si>
  <si>
    <t>Mali</t>
  </si>
  <si>
    <t>Mauritania</t>
  </si>
  <si>
    <t>Niger</t>
  </si>
  <si>
    <t>Nigeria</t>
  </si>
  <si>
    <t>Saint Helena</t>
  </si>
  <si>
    <t>Senegal</t>
  </si>
  <si>
    <t>Sierra Leone</t>
  </si>
  <si>
    <t>Togo</t>
  </si>
  <si>
    <t>Eastern Asia</t>
  </si>
  <si>
    <t>China</t>
  </si>
  <si>
    <t>China, Hong Kong SAR</t>
  </si>
  <si>
    <t>China, Macao SAR</t>
  </si>
  <si>
    <t>Dem. People's Republic of Korea</t>
  </si>
  <si>
    <t>Japan</t>
  </si>
  <si>
    <t>Mongolia</t>
  </si>
  <si>
    <t>Republic of Korea</t>
  </si>
  <si>
    <t>Other non-specified areas</t>
  </si>
  <si>
    <t>South-Central Asia</t>
  </si>
  <si>
    <t>Central Asia</t>
  </si>
  <si>
    <t>Kazakhstan</t>
  </si>
  <si>
    <t>Kyrgyzstan</t>
  </si>
  <si>
    <t>Tajikistan</t>
  </si>
  <si>
    <t>Turkmenistan</t>
  </si>
  <si>
    <t>Uzbekistan</t>
  </si>
  <si>
    <t>Southern Asia</t>
  </si>
  <si>
    <t>Afghanistan</t>
  </si>
  <si>
    <t>Bangladesh</t>
  </si>
  <si>
    <t>Bhutan</t>
  </si>
  <si>
    <t>India</t>
  </si>
  <si>
    <t>Iran (Islamic Republic of)</t>
  </si>
  <si>
    <t>Maldives</t>
  </si>
  <si>
    <t>Nepal</t>
  </si>
  <si>
    <t>Pakistan</t>
  </si>
  <si>
    <t>Sri Lanka</t>
  </si>
  <si>
    <t>South-Eastern Asia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</si>
  <si>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</si>
  <si>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</si>
  <si>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</si>
  <si>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</si>
  <si>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</si>
  <si>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</si>
  <si>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</si>
  <si>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</si>
  <si>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</si>
  <si>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Timor-Leste</t>
  </si>
  <si>
    <t>Viet Nam</t>
  </si>
  <si>
    <t>Western Asia</t>
  </si>
  <si>
    <t>Armenia</t>
  </si>
  <si>
    <t>Azerbaijan</t>
  </si>
  <si>
    <t>Bahrain</t>
  </si>
  <si>
    <t>Cyprus</t>
  </si>
  <si>
    <t>Georgia</t>
  </si>
  <si>
    <t>Iraq</t>
  </si>
  <si>
    <t>Israel</t>
  </si>
  <si>
    <t>Jordan</t>
  </si>
  <si>
    <t>Kuwait</t>
  </si>
  <si>
    <t>Lebanon</t>
  </si>
  <si>
    <t>State of Palestine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</si>
  <si>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</si>
  <si>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</si>
  <si>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</si>
  <si>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</si>
  <si>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</si>
  <si>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</si>
  <si>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</si>
  <si>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Eastern Europe</t>
  </si>
  <si>
    <t>Belarus</t>
  </si>
  <si>
    <t>Bulgaria</t>
  </si>
  <si>
    <t>Czech Republic</t>
  </si>
  <si>
    <t>Hungary</t>
  </si>
  <si>
    <t>Poland</t>
  </si>
  <si>
    <t>Republic of Moldova</t>
  </si>
  <si>
    <t>Romania</t>
  </si>
  <si>
    <t>Russian Federation</t>
  </si>
  <si>
    <t>Slovakia</t>
  </si>
  <si>
    <t>Ukraine</t>
  </si>
  <si>
    <t>Northern Europe</t>
  </si>
  <si>
    <t>Channel Islands</t>
  </si>
  <si>
    <t>Denmark</t>
  </si>
  <si>
    <t>Estonia</t>
  </si>
  <si>
    <t>Faroe Islands</t>
  </si>
  <si>
    <t>Finland</t>
  </si>
  <si>
    <t>Iceland</t>
  </si>
  <si>
    <t>Ireland</t>
  </si>
  <si>
    <t>Isle of Man</t>
  </si>
  <si>
    <t>Latvia</t>
  </si>
  <si>
    <t>Lithuania</t>
  </si>
  <si>
    <t>Norway</t>
  </si>
  <si>
    <t>Sweden</t>
  </si>
  <si>
    <t>United Kingdom</t>
  </si>
  <si>
    <t>Southern Europe</t>
  </si>
  <si>
    <t>Albania</t>
  </si>
  <si>
    <t>Andorra</t>
  </si>
  <si>
    <t>Bosnia and Herzegovina</t>
  </si>
  <si>
    <t>Croatia</t>
  </si>
  <si>
    <t>Gibraltar</t>
  </si>
  <si>
    <t>Greece</t>
  </si>
  <si>
    <t>Holy See</t>
  </si>
  <si>
    <t>Italy</t>
  </si>
  <si>
    <t>Malta</t>
  </si>
  <si>
    <t>Montenegro</t>
  </si>
  <si>
    <t>Portugal</t>
  </si>
  <si>
    <t>San Marino</t>
  </si>
  <si>
    <t>Serbia</t>
  </si>
  <si>
    <t>Slovenia</t>
  </si>
  <si>
    <t>Spain</t>
  </si>
  <si>
    <t>TFYR Macedonia</t>
  </si>
  <si>
    <t>Western Europe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</si>
  <si>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</si>
  <si>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</si>
  <si>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</si>
  <si>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</si>
  <si>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</si>
  <si>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</si>
  <si>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</si>
  <si>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</si>
  <si>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</si>
  <si>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Caribbean</t>
  </si>
  <si>
    <t>Anguilla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</si>
  <si>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</si>
  <si>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</si>
  <si>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</si>
  <si>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</si>
  <si>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</si>
  <si>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</si>
  <si>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</si>
  <si>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</si>
  <si>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</si>
  <si>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</si>
  <si>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</si>
  <si>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</si>
  <si>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</si>
  <si>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</si>
  <si>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</si>
  <si>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Sint Maarten (Dutch part)</t>
  </si>
  <si>
    <t>Caribbean Netherlands</t>
  </si>
  <si>
    <t>Curaçao</t>
  </si>
  <si>
    <t>Puerto Rico</t>
  </si>
  <si>
    <t>Saint Kitts and Nevis</t>
  </si>
  <si>
    <t>Saint Lucia</t>
  </si>
  <si>
    <t>Saint Vincent and the Grenadines</t>
  </si>
  <si>
    <t>Trinidad and Tobago</t>
  </si>
  <si>
    <t>Turks and Caicos Islands</t>
  </si>
  <si>
    <t>United States Virgin Islands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</si>
  <si>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</si>
  <si>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</si>
  <si>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</si>
  <si>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</si>
  <si>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</si>
  <si>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</si>
  <si>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</si>
  <si>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</si>
  <si>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</si>
  <si>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South America</t>
  </si>
  <si>
    <t>Argentina</t>
  </si>
  <si>
    <t>Bolivia (Plurinational State of)</t>
  </si>
  <si>
    <t>Brazil</t>
  </si>
  <si>
    <t>Chile</t>
  </si>
  <si>
    <t>Colombia</t>
  </si>
  <si>
    <t>Ecuador</t>
  </si>
  <si>
    <t>Falkland Islands (Malvinas)</t>
  </si>
  <si>
    <t>French Guiana</t>
  </si>
  <si>
    <t>Guyana</t>
  </si>
  <si>
    <t>Paraguay</t>
  </si>
  <si>
    <t>Peru</t>
  </si>
  <si>
    <t>Suriname</t>
  </si>
  <si>
    <t>Uruguay</t>
  </si>
  <si>
    <t>Venezuela (Bolivarian Republic of)</t>
  </si>
  <si>
    <t>Bermuda</t>
  </si>
  <si>
    <t>Canada</t>
  </si>
  <si>
    <t>Greenland</t>
  </si>
  <si>
    <t>Saint Pierre and Miquelon</t>
  </si>
  <si>
    <t>United States of America</t>
  </si>
  <si>
    <t>Australia/New Zealand</t>
  </si>
  <si>
    <t>Australia</t>
  </si>
  <si>
    <t>New Zealand</t>
  </si>
  <si>
    <t>Melanesia</t>
  </si>
  <si>
    <t>Fiji</t>
  </si>
  <si>
    <t>New Caledonia</t>
  </si>
  <si>
    <t>Papua New Guinea</t>
  </si>
  <si>
    <t>Solomon Islands</t>
  </si>
  <si>
    <t>Vanuatu</t>
  </si>
  <si>
    <t>Micronesia</t>
  </si>
  <si>
    <t>Guam</t>
  </si>
  <si>
    <t>Kiribati</t>
  </si>
  <si>
    <t>Marshall Islands</t>
  </si>
  <si>
    <t>Micronesia (Fed. States of)</t>
  </si>
  <si>
    <t>Nauru</t>
  </si>
  <si>
    <t>Northern Mariana Islands</t>
  </si>
  <si>
    <t>Palau</t>
  </si>
  <si>
    <t>Polynesia</t>
  </si>
  <si>
    <t>American Samoa</t>
  </si>
  <si>
    <t>Cook Islands</t>
  </si>
  <si>
    <t>French Polynesia</t>
  </si>
  <si>
    <t>Niue</t>
  </si>
  <si>
    <t>Samoa</t>
  </si>
  <si>
    <t>Tokelau</t>
  </si>
  <si>
    <t>Tonga</t>
  </si>
  <si>
    <t>Tuvalu</t>
  </si>
  <si>
    <t>Wallis and Futuna Islands</t>
  </si>
  <si>
    <t>WORLD</t>
  </si>
  <si>
    <t>AFRICA</t>
  </si>
  <si>
    <t>ASIA</t>
  </si>
  <si>
    <t>EUROPE</t>
  </si>
  <si>
    <t>LATIN AMERICA AND THE CARIBBEAN</t>
  </si>
  <si>
    <t>NORTHERN AMERICA</t>
  </si>
  <si>
    <t>OCEANIA</t>
  </si>
  <si>
    <t>United Nations</t>
  </si>
  <si>
    <t>Population Division</t>
  </si>
  <si>
    <t>Department of Economic and Social Affairs</t>
  </si>
  <si>
    <t>World Urbanization Prospects: The 2014 Revision</t>
  </si>
  <si>
    <t>File 2: Percentage of Population at Mid-Year Residing in Urban Areas by Major Area, Region and Country, 1950-2050</t>
  </si>
  <si>
    <t>POP/DB/WUP/Rev.2014/1/F02</t>
  </si>
  <si>
    <t>June 2014 - Copyright © 2014 by United Nations. All rights reserved</t>
  </si>
  <si>
    <t>Suggested citation: United Nations, Department of Economic and Social Affairs, Population Division (2014). World Urbanization Prospects: The 2014 Revision, CD-ROM Edition.</t>
  </si>
  <si>
    <t>Percentage of Population at Mid-Year Residing in Urban Areas, 1950-2050</t>
  </si>
  <si>
    <t>Notes</t>
  </si>
  <si>
    <t>(a) More developed regions comprise Europe, Northern America, Australia/New Zealand and Japan.</t>
  </si>
  <si>
    <t>(b) Less developed regions comprise all regions of Africa, Asia (excluding Japan), Latin America and the Caribbean plus Melanesia, Micronesia and Polynesia.</t>
  </si>
  <si>
    <t>(c) The least developed countries are 49 countries, 34 in Africa, 9 in Asia, 5 in Oceania plus one in Latin America and the Caribbean.</t>
  </si>
  <si>
    <t>(d) Other less developed countries comprise the less developed regions excluding the least developed countries.</t>
  </si>
  <si>
    <t>(e) The country classification by income level is based on 2012 GNI per capita from the World Bank.</t>
  </si>
  <si>
    <t>(f) Sub-Saharan Africa refers to all of Africa except Northern Africa.</t>
  </si>
  <si>
    <t>(1) Including Agalega, Rodrigues, and Saint Brandon.</t>
  </si>
  <si>
    <t>(2) Including Zanzibar.</t>
  </si>
  <si>
    <t>(3) Including Ascension, and Tristan da Cunha.</t>
  </si>
  <si>
    <t>(4) For statistical purposes, the data for China do not include Hong Kong and Macao, Special Administrative Regions (SAR) of China.</t>
  </si>
  <si>
    <t>(5) As of 1 July 1997, Hong Kong became a Special Administrative Region (SAR) of China.</t>
  </si>
  <si>
    <t>(6) As of 20 December 1999, Macao became a Special Administrative Region (SAR) of China.</t>
  </si>
  <si>
    <t>(7) The regions Southern Asia and Central Asia are combined into South-Central Asia.</t>
  </si>
  <si>
    <t>(8) Including Sabah and Sarawak.</t>
  </si>
  <si>
    <t>(9) Including Nagorno-Karabakh.</t>
  </si>
  <si>
    <t>(10) Including Abkhazia and South Ossetia.</t>
  </si>
  <si>
    <t>(11) Including East Jerusalem.</t>
  </si>
  <si>
    <t>(12) Including Transnistria.</t>
  </si>
  <si>
    <t>(13) Refers to Guernsey, and Jersey.</t>
  </si>
  <si>
    <t>(14) Including Åland Islands.</t>
  </si>
  <si>
    <t>(15) Including Svalbard and Jan Mayen Islands.</t>
  </si>
  <si>
    <t>(16) Refers to the Vatican City State.</t>
  </si>
  <si>
    <t>(17) Including Kosovo.</t>
  </si>
  <si>
    <t>(18) Including Canary Islands, Ceuta and Melilla.</t>
  </si>
  <si>
    <t>(19) The former Yugoslav Republic of Macedonia.</t>
  </si>
  <si>
    <t>(20) Including Saint-Barthélemy and Saint-Martin (French part).</t>
  </si>
  <si>
    <t>(21) Including Christmas Island, Cocos (Keeling) Islands, and Norfolk Island.</t>
  </si>
  <si>
    <t>(22) Including Pitcairn.</t>
  </si>
  <si>
    <t>Hip</t>
  </si>
  <si>
    <t>Mundo</t>
  </si>
  <si>
    <t>África</t>
  </si>
  <si>
    <t>África subsahariana</t>
  </si>
  <si>
    <t>Asia</t>
  </si>
  <si>
    <t>América latina y El caribe</t>
  </si>
  <si>
    <t>América del norte</t>
  </si>
  <si>
    <t>Oceanía</t>
  </si>
  <si>
    <t>Europa</t>
  </si>
  <si>
    <t>España</t>
  </si>
  <si>
    <t>Bélgica</t>
  </si>
  <si>
    <t>Europa Oriental</t>
  </si>
  <si>
    <t>?</t>
  </si>
  <si>
    <t>Rural a 2050</t>
  </si>
  <si>
    <t>América Latina y El Caribe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</si>
</sst>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;\-##0.0;0"/>
    <numFmt numFmtId="165" formatCode="0.0_ ;\-0.0\ "/>
  </numFmts>
  <fonts count="13" x14ac:knownFonts="1"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u/>
      <sz val="8"/>
      <color theme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/>
    </xf>
    <xf numFmtId="0" fontId="2" fillId="3" borderId="0" xfId="0" applyFont="1" applyFill="1"/>
    <xf numFmtId="0" fontId="7" fillId="3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11" fillId="0" borderId="0" xfId="0" applyFont="1" applyAlignment="1">
      <alignment horizontal="left" indent="2"/>
    </xf>
    <xf numFmtId="16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1"/>
    </xf>
    <xf numFmtId="164" fontId="1" fillId="5" borderId="0" xfId="0" applyNumberFormat="1" applyFont="1" applyFill="1" applyAlignment="1">
      <alignment horizontal="right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5" fontId="0" fillId="0" borderId="0" xfId="0" applyNumberFormat="1"/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165" fontId="0" fillId="5" borderId="0" xfId="0" applyNumberFormat="1" applyFill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7" xfId="0" applyFont="1" applyFill="1" applyBorder="1"/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Hoja1!$B$18</c:f>
              <c:strCache>
                <c:ptCount val="1"/>
                <c:pt idx="0">
                  <c:v>1950</c:v>
                </c:pt>
              </c:strCache>
            </c:strRef>
          </c:tx>
          <c:invertIfNegative val="0"/>
          <c:val>
            <c:numRef>
              <c:f>Hoja1!$B$19:$B$31</c:f>
              <c:numCache>
                <c:formatCode>##0.0;\-##0.0;0</c:formatCode>
                <c:ptCount val="13"/>
                <c:pt idx="0">
                  <c:v>29.5545004462147</c:v>
                </c:pt>
                <c:pt idx="1">
                  <c:v>13.9992391010348</c:v>
                </c:pt>
                <c:pt idx="2" formatCode="General">
                  <c:v>11.5</c:v>
                </c:pt>
                <c:pt idx="3">
                  <c:v>10.7119932275225</c:v>
                </c:pt>
                <c:pt idx="4">
                  <c:v>17.5227846028626</c:v>
                </c:pt>
                <c:pt idx="5">
                  <c:v>41.3030221446301</c:v>
                </c:pt>
                <c:pt idx="6">
                  <c:v>32.7</c:v>
                </c:pt>
                <c:pt idx="7">
                  <c:v>63.9027622012331</c:v>
                </c:pt>
                <c:pt idx="8">
                  <c:v>62.3752543985024</c:v>
                </c:pt>
                <c:pt idx="9">
                  <c:v>51.5378760431737</c:v>
                </c:pt>
                <c:pt idx="10">
                  <c:v>39.7445931070191</c:v>
                </c:pt>
                <c:pt idx="11">
                  <c:v>51.9</c:v>
                </c:pt>
                <c:pt idx="12">
                  <c:v>91.5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Hoja1!$C$18</c:f>
              <c:strCache>
                <c:ptCount val="1"/>
                <c:pt idx="0">
                  <c:v>1980</c:v>
                </c:pt>
              </c:strCache>
            </c:strRef>
          </c:tx>
          <c:invertIfNegative val="0"/>
          <c:val>
            <c:numRef>
              <c:f>Hoja1!$C$19:$C$31</c:f>
              <c:numCache>
                <c:formatCode>0.0_ ;\-0.0\ </c:formatCode>
                <c:ptCount val="13"/>
                <c:pt idx="0">
                  <c:v>9.769394422874601</c:v>
                </c:pt>
                <c:pt idx="1">
                  <c:v>12.7056714041432</c:v>
                </c:pt>
                <c:pt idx="2">
                  <c:v>28.3</c:v>
                </c:pt>
                <c:pt idx="3">
                  <c:v>11.7253346992148</c:v>
                </c:pt>
                <c:pt idx="4">
                  <c:v>9.597280313436698</c:v>
                </c:pt>
                <c:pt idx="5">
                  <c:v>23.009759900049</c:v>
                </c:pt>
                <c:pt idx="6">
                  <c:v>29.421</c:v>
                </c:pt>
                <c:pt idx="7">
                  <c:v>10.0270635839733</c:v>
                </c:pt>
                <c:pt idx="8">
                  <c:v>8.955689305832997</c:v>
                </c:pt>
                <c:pt idx="9">
                  <c:v>15.9095850768397</c:v>
                </c:pt>
                <c:pt idx="10">
                  <c:v>24.0543291403996</c:v>
                </c:pt>
                <c:pt idx="11">
                  <c:v>20.9</c:v>
                </c:pt>
                <c:pt idx="12">
                  <c:v>3.900000000000006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Hoja1!$D$18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val>
            <c:numRef>
              <c:f>Hoja1!$D$19:$D$31</c:f>
              <c:numCache>
                <c:formatCode>0.0_ ;\-0.0\ </c:formatCode>
                <c:ptCount val="13"/>
                <c:pt idx="0">
                  <c:v>7.286266733281998</c:v>
                </c:pt>
                <c:pt idx="1">
                  <c:v>7.783317163455699</c:v>
                </c:pt>
                <c:pt idx="2">
                  <c:v>0.0</c:v>
                </c:pt>
                <c:pt idx="3">
                  <c:v>8.372828560414198</c:v>
                </c:pt>
                <c:pt idx="4">
                  <c:v>10.345642383912</c:v>
                </c:pt>
                <c:pt idx="5">
                  <c:v>10.98508473311961</c:v>
                </c:pt>
                <c:pt idx="6">
                  <c:v>9.954</c:v>
                </c:pt>
                <c:pt idx="7">
                  <c:v>5.1731900049773</c:v>
                </c:pt>
                <c:pt idx="8">
                  <c:v>0.0</c:v>
                </c:pt>
                <c:pt idx="9">
                  <c:v>3.437681203901405</c:v>
                </c:pt>
                <c:pt idx="10">
                  <c:v>4.415117683339503</c:v>
                </c:pt>
                <c:pt idx="11">
                  <c:v>3.5</c:v>
                </c:pt>
                <c:pt idx="12">
                  <c:v>1.699999999999989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Hoja1!$E$18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Hoja1!$E$19:$E$31</c:f>
              <c:numCache>
                <c:formatCode>0.0_ ;\-0.0\ </c:formatCode>
                <c:ptCount val="13"/>
                <c:pt idx="0">
                  <c:v>7.415813388304897</c:v>
                </c:pt>
                <c:pt idx="1">
                  <c:v>5.9496406636826</c:v>
                </c:pt>
                <c:pt idx="2">
                  <c:v>6.100000000000001</c:v>
                </c:pt>
                <c:pt idx="3">
                  <c:v>7.068394993400798</c:v>
                </c:pt>
                <c:pt idx="4">
                  <c:v>10.7261399639994</c:v>
                </c:pt>
                <c:pt idx="5">
                  <c:v>4.499260331485203</c:v>
                </c:pt>
                <c:pt idx="6">
                  <c:v>4.361000000000004</c:v>
                </c:pt>
                <c:pt idx="7">
                  <c:v>2.53958981589399</c:v>
                </c:pt>
                <c:pt idx="8">
                  <c:v>0.262371623627899</c:v>
                </c:pt>
                <c:pt idx="9">
                  <c:v>2.73198949080799</c:v>
                </c:pt>
                <c:pt idx="10">
                  <c:v>1.1703502934553</c:v>
                </c:pt>
                <c:pt idx="11">
                  <c:v>3.299999999999997</c:v>
                </c:pt>
                <c:pt idx="12">
                  <c:v>0.800000000000011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Hoja1!$F$18</c:f>
              <c:strCache>
                <c:ptCount val="1"/>
                <c:pt idx="0">
                  <c:v>2050</c:v>
                </c:pt>
              </c:strCache>
            </c:strRef>
          </c:tx>
          <c:invertIfNegative val="0"/>
          <c:val>
            <c:numRef>
              <c:f>Hoja1!$F$19:$F$31</c:f>
              <c:numCache>
                <c:formatCode>0.0_ ;\-0.0\ </c:formatCode>
                <c:ptCount val="13"/>
                <c:pt idx="0">
                  <c:v>12.3403538316476</c:v>
                </c:pt>
                <c:pt idx="1">
                  <c:v>15.4947750977402</c:v>
                </c:pt>
                <c:pt idx="2">
                  <c:v>17.4</c:v>
                </c:pt>
                <c:pt idx="3">
                  <c:v>16.92269003920541</c:v>
                </c:pt>
                <c:pt idx="4">
                  <c:v>15.9712856785596</c:v>
                </c:pt>
                <c:pt idx="5">
                  <c:v>6.392829735015397</c:v>
                </c:pt>
                <c:pt idx="6">
                  <c:v>7.900999999999996</c:v>
                </c:pt>
                <c:pt idx="7">
                  <c:v>5.77774741752961</c:v>
                </c:pt>
                <c:pt idx="8">
                  <c:v>2.742818484307307</c:v>
                </c:pt>
                <c:pt idx="9">
                  <c:v>8.33742806126621</c:v>
                </c:pt>
                <c:pt idx="10">
                  <c:v>8.3827695867557</c:v>
                </c:pt>
                <c:pt idx="11">
                  <c:v>6.700000000000003</c:v>
                </c:pt>
                <c:pt idx="12">
                  <c:v>0.699999999999989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7301456"/>
        <c:axId val="-1412607776"/>
      </c:barChart>
      <c:catAx>
        <c:axId val="-130730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-1412607776"/>
        <c:crosses val="autoZero"/>
        <c:auto val="1"/>
        <c:lblAlgn val="ctr"/>
        <c:lblOffset val="100"/>
        <c:noMultiLvlLbl val="0"/>
      </c:catAx>
      <c:valAx>
        <c:axId val="-14126077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30730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Hoja1!$B$18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Hoja1!$B$19:$B$31</c:f>
              <c:numCache>
                <c:formatCode>##0.0;\-##0.0;0</c:formatCode>
                <c:ptCount val="13"/>
                <c:pt idx="0">
                  <c:v>29.5545004462147</c:v>
                </c:pt>
                <c:pt idx="1">
                  <c:v>13.9992391010348</c:v>
                </c:pt>
                <c:pt idx="2" formatCode="General">
                  <c:v>11.5</c:v>
                </c:pt>
                <c:pt idx="3">
                  <c:v>10.7119932275225</c:v>
                </c:pt>
                <c:pt idx="4">
                  <c:v>17.5227846028626</c:v>
                </c:pt>
                <c:pt idx="5">
                  <c:v>41.3030221446301</c:v>
                </c:pt>
                <c:pt idx="6">
                  <c:v>32.7</c:v>
                </c:pt>
                <c:pt idx="7">
                  <c:v>63.9027622012331</c:v>
                </c:pt>
                <c:pt idx="8">
                  <c:v>62.3752543985024</c:v>
                </c:pt>
                <c:pt idx="9">
                  <c:v>51.5378760431737</c:v>
                </c:pt>
                <c:pt idx="10">
                  <c:v>39.7445931070191</c:v>
                </c:pt>
                <c:pt idx="11">
                  <c:v>51.9</c:v>
                </c:pt>
                <c:pt idx="12">
                  <c:v>91.5</c:v>
                </c:pt>
              </c:numCache>
            </c:numRef>
          </c:val>
        </c:ser>
        <c:ser>
          <c:idx val="1"/>
          <c:order val="1"/>
          <c:tx>
            <c:strRef>
              <c:f>Hoja1!$C$18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Hoja1!$C$19:$C$31</c:f>
              <c:numCache>
                <c:formatCode>0.0_ ;\-0.0\ </c:formatCode>
                <c:ptCount val="13"/>
                <c:pt idx="0">
                  <c:v>9.769394422874601</c:v>
                </c:pt>
                <c:pt idx="1">
                  <c:v>12.7056714041432</c:v>
                </c:pt>
                <c:pt idx="2">
                  <c:v>28.3</c:v>
                </c:pt>
                <c:pt idx="3">
                  <c:v>11.7253346992148</c:v>
                </c:pt>
                <c:pt idx="4">
                  <c:v>9.597280313436698</c:v>
                </c:pt>
                <c:pt idx="5">
                  <c:v>23.009759900049</c:v>
                </c:pt>
                <c:pt idx="6">
                  <c:v>29.421</c:v>
                </c:pt>
                <c:pt idx="7">
                  <c:v>10.0270635839733</c:v>
                </c:pt>
                <c:pt idx="8">
                  <c:v>8.955689305832997</c:v>
                </c:pt>
                <c:pt idx="9">
                  <c:v>15.9095850768397</c:v>
                </c:pt>
                <c:pt idx="10">
                  <c:v>24.0543291403996</c:v>
                </c:pt>
                <c:pt idx="11">
                  <c:v>20.9</c:v>
                </c:pt>
                <c:pt idx="12">
                  <c:v>3.900000000000006</c:v>
                </c:pt>
              </c:numCache>
            </c:numRef>
          </c:val>
        </c:ser>
        <c:ser>
          <c:idx val="2"/>
          <c:order val="2"/>
          <c:tx>
            <c:strRef>
              <c:f>Hoja1!$D$18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Hoja1!$D$19:$D$31</c:f>
              <c:numCache>
                <c:formatCode>0.0_ ;\-0.0\ </c:formatCode>
                <c:ptCount val="13"/>
                <c:pt idx="0">
                  <c:v>7.286266733281998</c:v>
                </c:pt>
                <c:pt idx="1">
                  <c:v>7.783317163455699</c:v>
                </c:pt>
                <c:pt idx="2">
                  <c:v>0.0</c:v>
                </c:pt>
                <c:pt idx="3">
                  <c:v>8.372828560414198</c:v>
                </c:pt>
                <c:pt idx="4">
                  <c:v>10.345642383912</c:v>
                </c:pt>
                <c:pt idx="5">
                  <c:v>10.98508473311961</c:v>
                </c:pt>
                <c:pt idx="6">
                  <c:v>9.954</c:v>
                </c:pt>
                <c:pt idx="7">
                  <c:v>5.1731900049773</c:v>
                </c:pt>
                <c:pt idx="8">
                  <c:v>0.0</c:v>
                </c:pt>
                <c:pt idx="9">
                  <c:v>3.437681203901405</c:v>
                </c:pt>
                <c:pt idx="10">
                  <c:v>4.415117683339503</c:v>
                </c:pt>
                <c:pt idx="11">
                  <c:v>3.5</c:v>
                </c:pt>
                <c:pt idx="12">
                  <c:v>1.699999999999989</c:v>
                </c:pt>
              </c:numCache>
            </c:numRef>
          </c:val>
        </c:ser>
        <c:ser>
          <c:idx val="3"/>
          <c:order val="3"/>
          <c:tx>
            <c:strRef>
              <c:f>Hoja1!$E$18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Hoja1!$E$19:$E$31</c:f>
              <c:numCache>
                <c:formatCode>0.0_ ;\-0.0\ </c:formatCode>
                <c:ptCount val="13"/>
                <c:pt idx="0">
                  <c:v>7.415813388304897</c:v>
                </c:pt>
                <c:pt idx="1">
                  <c:v>5.9496406636826</c:v>
                </c:pt>
                <c:pt idx="2">
                  <c:v>6.100000000000001</c:v>
                </c:pt>
                <c:pt idx="3">
                  <c:v>7.068394993400798</c:v>
                </c:pt>
                <c:pt idx="4">
                  <c:v>10.7261399639994</c:v>
                </c:pt>
                <c:pt idx="5">
                  <c:v>4.499260331485203</c:v>
                </c:pt>
                <c:pt idx="6">
                  <c:v>4.361000000000004</c:v>
                </c:pt>
                <c:pt idx="7">
                  <c:v>2.53958981589399</c:v>
                </c:pt>
                <c:pt idx="8">
                  <c:v>0.262371623627899</c:v>
                </c:pt>
                <c:pt idx="9">
                  <c:v>2.73198949080799</c:v>
                </c:pt>
                <c:pt idx="10">
                  <c:v>1.1703502934553</c:v>
                </c:pt>
                <c:pt idx="11">
                  <c:v>3.299999999999997</c:v>
                </c:pt>
                <c:pt idx="12">
                  <c:v>0.800000000000011</c:v>
                </c:pt>
              </c:numCache>
            </c:numRef>
          </c:val>
        </c:ser>
        <c:ser>
          <c:idx val="4"/>
          <c:order val="4"/>
          <c:tx>
            <c:strRef>
              <c:f>Hoja1!$F$18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Hoja1!$F$19:$F$31</c:f>
              <c:numCache>
                <c:formatCode>0.0_ ;\-0.0\ </c:formatCode>
                <c:ptCount val="13"/>
                <c:pt idx="0">
                  <c:v>12.3403538316476</c:v>
                </c:pt>
                <c:pt idx="1">
                  <c:v>15.4947750977402</c:v>
                </c:pt>
                <c:pt idx="2">
                  <c:v>17.4</c:v>
                </c:pt>
                <c:pt idx="3">
                  <c:v>16.92269003920541</c:v>
                </c:pt>
                <c:pt idx="4">
                  <c:v>15.9712856785596</c:v>
                </c:pt>
                <c:pt idx="5">
                  <c:v>6.392829735015397</c:v>
                </c:pt>
                <c:pt idx="6">
                  <c:v>7.900999999999996</c:v>
                </c:pt>
                <c:pt idx="7">
                  <c:v>5.77774741752961</c:v>
                </c:pt>
                <c:pt idx="8">
                  <c:v>2.742818484307307</c:v>
                </c:pt>
                <c:pt idx="9">
                  <c:v>8.33742806126621</c:v>
                </c:pt>
                <c:pt idx="10">
                  <c:v>8.3827695867557</c:v>
                </c:pt>
                <c:pt idx="11">
                  <c:v>6.700000000000003</c:v>
                </c:pt>
                <c:pt idx="12">
                  <c:v>0.699999999999989</c:v>
                </c:pt>
              </c:numCache>
            </c:numRef>
          </c:val>
        </c:ser>
        <c:ser>
          <c:idx val="5"/>
          <c:order val="5"/>
          <c:tx>
            <c:strRef>
              <c:f>Hoja1!$G$18</c:f>
              <c:strCache>
                <c:ptCount val="1"/>
                <c:pt idx="0">
                  <c:v>?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Hoja1!$A$19:$A$31</c:f>
              <c:strCache>
                <c:ptCount val="13"/>
                <c:pt idx="0">
                  <c:v>Mundo</c:v>
                </c:pt>
                <c:pt idx="1">
                  <c:v>África</c:v>
                </c:pt>
                <c:pt idx="2">
                  <c:v>Zambia</c:v>
                </c:pt>
                <c:pt idx="3">
                  <c:v>África subsahariana</c:v>
                </c:pt>
                <c:pt idx="4">
                  <c:v>Asia</c:v>
                </c:pt>
                <c:pt idx="5">
                  <c:v>América latina y El caribe</c:v>
                </c:pt>
                <c:pt idx="6">
                  <c:v>Colombia</c:v>
                </c:pt>
                <c:pt idx="7">
                  <c:v>América del norte</c:v>
                </c:pt>
                <c:pt idx="8">
                  <c:v>Oceanía</c:v>
                </c:pt>
                <c:pt idx="9">
                  <c:v>Europa</c:v>
                </c:pt>
                <c:pt idx="10">
                  <c:v>Europa Oriental</c:v>
                </c:pt>
                <c:pt idx="11">
                  <c:v>España</c:v>
                </c:pt>
                <c:pt idx="12">
                  <c:v>Bélgica</c:v>
                </c:pt>
              </c:strCache>
            </c:strRef>
          </c:cat>
          <c:val>
            <c:numRef>
              <c:f>Hoja1!$G$19:$G$31</c:f>
              <c:numCache>
                <c:formatCode>General</c:formatCode>
                <c:ptCount val="13"/>
                <c:pt idx="0">
                  <c:v>33.63367117767621</c:v>
                </c:pt>
                <c:pt idx="1">
                  <c:v>44.0673565699435</c:v>
                </c:pt>
                <c:pt idx="2">
                  <c:v>36.7</c:v>
                </c:pt>
                <c:pt idx="3">
                  <c:v>45.1987584802423</c:v>
                </c:pt>
                <c:pt idx="4">
                  <c:v>35.8368670572297</c:v>
                </c:pt>
                <c:pt idx="5">
                  <c:v>13.8100431557007</c:v>
                </c:pt>
                <c:pt idx="6">
                  <c:v>15.663</c:v>
                </c:pt>
                <c:pt idx="7">
                  <c:v>12.5796469763927</c:v>
                </c:pt>
                <c:pt idx="8">
                  <c:v>25.6638661877294</c:v>
                </c:pt>
                <c:pt idx="9">
                  <c:v>18.04544012401099</c:v>
                </c:pt>
                <c:pt idx="10">
                  <c:v>22.2328401890308</c:v>
                </c:pt>
                <c:pt idx="11">
                  <c:v>13.7</c:v>
                </c:pt>
                <c:pt idx="12">
                  <c:v>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14015360"/>
        <c:axId val="-1414013584"/>
      </c:barChart>
      <c:catAx>
        <c:axId val="-141401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14013584"/>
        <c:crosses val="autoZero"/>
        <c:auto val="1"/>
        <c:lblAlgn val="ctr"/>
        <c:lblOffset val="100"/>
        <c:noMultiLvlLbl val="0"/>
      </c:catAx>
      <c:valAx>
        <c:axId val="-1414013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41401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'Hoja1 (2)'!$B$18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(2)'!$B$19:$B$27</c:f>
              <c:numCache>
                <c:formatCode>##0.0;\-##0.0;0</c:formatCode>
                <c:ptCount val="9"/>
                <c:pt idx="0">
                  <c:v>29.5545004462147</c:v>
                </c:pt>
                <c:pt idx="1">
                  <c:v>13.9992391010348</c:v>
                </c:pt>
                <c:pt idx="2">
                  <c:v>17.5227846028626</c:v>
                </c:pt>
                <c:pt idx="3">
                  <c:v>41.3030221446301</c:v>
                </c:pt>
                <c:pt idx="4">
                  <c:v>32.7</c:v>
                </c:pt>
                <c:pt idx="5">
                  <c:v>63.9027622012331</c:v>
                </c:pt>
                <c:pt idx="6">
                  <c:v>62.3752543985024</c:v>
                </c:pt>
                <c:pt idx="7">
                  <c:v>51.5378760431737</c:v>
                </c:pt>
                <c:pt idx="8">
                  <c:v>91.5</c:v>
                </c:pt>
              </c:numCache>
            </c:numRef>
          </c:val>
        </c:ser>
        <c:ser>
          <c:idx val="1"/>
          <c:order val="1"/>
          <c:tx>
            <c:strRef>
              <c:f>'Hoja1 (2)'!$C$18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(2)'!$C$19:$C$27</c:f>
              <c:numCache>
                <c:formatCode>0.0_ ;\-0.0\ </c:formatCode>
                <c:ptCount val="9"/>
                <c:pt idx="0">
                  <c:v>9.769394422874601</c:v>
                </c:pt>
                <c:pt idx="1">
                  <c:v>12.7056714041432</c:v>
                </c:pt>
                <c:pt idx="2">
                  <c:v>9.597280313436698</c:v>
                </c:pt>
                <c:pt idx="3">
                  <c:v>23.009759900049</c:v>
                </c:pt>
                <c:pt idx="4">
                  <c:v>29.421</c:v>
                </c:pt>
                <c:pt idx="5">
                  <c:v>10.0270635839733</c:v>
                </c:pt>
                <c:pt idx="6">
                  <c:v>8.955689305832997</c:v>
                </c:pt>
                <c:pt idx="7">
                  <c:v>15.9095850768397</c:v>
                </c:pt>
                <c:pt idx="8">
                  <c:v>3.900000000000006</c:v>
                </c:pt>
              </c:numCache>
            </c:numRef>
          </c:val>
        </c:ser>
        <c:ser>
          <c:idx val="2"/>
          <c:order val="2"/>
          <c:tx>
            <c:strRef>
              <c:f>'Hoja1 (2)'!$D$18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(2)'!$D$19:$D$27</c:f>
              <c:numCache>
                <c:formatCode>0.0_ ;\-0.0\ </c:formatCode>
                <c:ptCount val="9"/>
                <c:pt idx="0">
                  <c:v>7.286266733281998</c:v>
                </c:pt>
                <c:pt idx="1">
                  <c:v>7.783317163455699</c:v>
                </c:pt>
                <c:pt idx="2">
                  <c:v>10.345642383912</c:v>
                </c:pt>
                <c:pt idx="3">
                  <c:v>10.98508473311961</c:v>
                </c:pt>
                <c:pt idx="4">
                  <c:v>9.954</c:v>
                </c:pt>
                <c:pt idx="5">
                  <c:v>5.1731900049773</c:v>
                </c:pt>
                <c:pt idx="6">
                  <c:v>0.0</c:v>
                </c:pt>
                <c:pt idx="7">
                  <c:v>3.437681203901405</c:v>
                </c:pt>
                <c:pt idx="8">
                  <c:v>1.699999999999989</c:v>
                </c:pt>
              </c:numCache>
            </c:numRef>
          </c:val>
        </c:ser>
        <c:ser>
          <c:idx val="3"/>
          <c:order val="3"/>
          <c:tx>
            <c:strRef>
              <c:f>'Hoja1 (2)'!$E$18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(2)'!$E$19:$E$27</c:f>
              <c:numCache>
                <c:formatCode>0.0_ ;\-0.0\ </c:formatCode>
                <c:ptCount val="9"/>
                <c:pt idx="0">
                  <c:v>7.415813388304897</c:v>
                </c:pt>
                <c:pt idx="1">
                  <c:v>5.9496406636826</c:v>
                </c:pt>
                <c:pt idx="2">
                  <c:v>10.7261399639994</c:v>
                </c:pt>
                <c:pt idx="3">
                  <c:v>4.499260331485203</c:v>
                </c:pt>
                <c:pt idx="4">
                  <c:v>4.361000000000004</c:v>
                </c:pt>
                <c:pt idx="5">
                  <c:v>2.53958981589399</c:v>
                </c:pt>
                <c:pt idx="6">
                  <c:v>0.262371623627899</c:v>
                </c:pt>
                <c:pt idx="7">
                  <c:v>2.73198949080799</c:v>
                </c:pt>
                <c:pt idx="8">
                  <c:v>0.800000000000011</c:v>
                </c:pt>
              </c:numCache>
            </c:numRef>
          </c:val>
        </c:ser>
        <c:ser>
          <c:idx val="4"/>
          <c:order val="4"/>
          <c:tx>
            <c:strRef>
              <c:f>'Hoja1 (2)'!$F$18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(2)'!$F$19:$F$27</c:f>
              <c:numCache>
                <c:formatCode>0.0_ ;\-0.0\ </c:formatCode>
                <c:ptCount val="9"/>
                <c:pt idx="0">
                  <c:v>12.3403538316476</c:v>
                </c:pt>
                <c:pt idx="1">
                  <c:v>15.4947750977402</c:v>
                </c:pt>
                <c:pt idx="2">
                  <c:v>15.9712856785596</c:v>
                </c:pt>
                <c:pt idx="3">
                  <c:v>6.392829735015397</c:v>
                </c:pt>
                <c:pt idx="4">
                  <c:v>7.900999999999996</c:v>
                </c:pt>
                <c:pt idx="5">
                  <c:v>5.77774741752961</c:v>
                </c:pt>
                <c:pt idx="6">
                  <c:v>2.742818484307307</c:v>
                </c:pt>
                <c:pt idx="7">
                  <c:v>8.33742806126621</c:v>
                </c:pt>
                <c:pt idx="8">
                  <c:v>0.699999999999989</c:v>
                </c:pt>
              </c:numCache>
            </c:numRef>
          </c:val>
        </c:ser>
        <c:ser>
          <c:idx val="5"/>
          <c:order val="5"/>
          <c:tx>
            <c:strRef>
              <c:f>'Hoja1 (2)'!$G$18</c:f>
              <c:strCache>
                <c:ptCount val="1"/>
                <c:pt idx="0">
                  <c:v>Rural a 2050</c:v>
                </c:pt>
              </c:strCache>
            </c:strRef>
          </c:tx>
          <c:spPr>
            <a:pattFill prst="pct5">
              <a:fgClr>
                <a:schemeClr val="accent6">
                  <a:shade val="76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'Hoja1 (2)'!$A$19:$A$27</c:f>
              <c:strCache>
                <c:ptCount val="9"/>
                <c:pt idx="0">
                  <c:v>Mundo</c:v>
                </c:pt>
                <c:pt idx="1">
                  <c:v>África</c:v>
                </c:pt>
                <c:pt idx="2">
                  <c:v>Asia</c:v>
                </c:pt>
                <c:pt idx="3">
                  <c:v>América Latina y El Caribe</c:v>
                </c:pt>
                <c:pt idx="4">
                  <c:v>Colombia</c:v>
                </c:pt>
                <c:pt idx="5">
                  <c:v>América del norte</c:v>
                </c:pt>
                <c:pt idx="6">
                  <c:v>Oceanía</c:v>
                </c:pt>
                <c:pt idx="7">
                  <c:v>Europa</c:v>
                </c:pt>
                <c:pt idx="8">
                  <c:v>Bélgica</c:v>
                </c:pt>
              </c:strCache>
            </c:strRef>
          </c:cat>
          <c:val>
            <c:numRef>
              <c:f>'Hoja1 (2)'!$G$19:$G$27</c:f>
              <c:numCache>
                <c:formatCode>General</c:formatCode>
                <c:ptCount val="9"/>
                <c:pt idx="0">
                  <c:v>33.63367117767621</c:v>
                </c:pt>
                <c:pt idx="1">
                  <c:v>44.0673565699435</c:v>
                </c:pt>
                <c:pt idx="2">
                  <c:v>35.8368670572297</c:v>
                </c:pt>
                <c:pt idx="3">
                  <c:v>13.8100431557007</c:v>
                </c:pt>
                <c:pt idx="4">
                  <c:v>15.663</c:v>
                </c:pt>
                <c:pt idx="5">
                  <c:v>12.5796469763927</c:v>
                </c:pt>
                <c:pt idx="6">
                  <c:v>25.6638661877294</c:v>
                </c:pt>
                <c:pt idx="7">
                  <c:v>18.04544012401099</c:v>
                </c:pt>
                <c:pt idx="8">
                  <c:v>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13958992"/>
        <c:axId val="-1413957216"/>
      </c:barChart>
      <c:catAx>
        <c:axId val="-141395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13957216"/>
        <c:crosses val="autoZero"/>
        <c:auto val="1"/>
        <c:lblAlgn val="ctr"/>
        <c:lblOffset val="100"/>
        <c:noMultiLvlLbl val="0"/>
      </c:catAx>
      <c:valAx>
        <c:axId val="-1413957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Porcentaje sobre la población total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-1413958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4409859637111"/>
          <c:y val="0.918202859510982"/>
          <c:w val="0.455527969873331"/>
          <c:h val="0.0528497720679652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0</xdr:rowOff>
    </xdr:from>
    <xdr:to>
      <xdr:col>4</xdr:col>
      <xdr:colOff>152400</xdr:colOff>
      <xdr:row>4</xdr:row>
      <xdr:rowOff>38100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39700"/>
          <a:ext cx="635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558800</xdr:colOff>
      <xdr:row>11</xdr:row>
      <xdr:rowOff>114300</xdr:rowOff>
    </xdr:from>
    <xdr:to>
      <xdr:col>27</xdr:col>
      <xdr:colOff>247650</xdr:colOff>
      <xdr:row>42</xdr:row>
      <xdr:rowOff>50800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469900</xdr:colOff>
      <xdr:row>3</xdr:row>
      <xdr:rowOff>0</xdr:rowOff>
    </xdr:from>
    <xdr:to>
      <xdr:col>18</xdr:col>
      <xdr:colOff>88900</xdr:colOff>
      <xdr:row>41</xdr:row>
      <xdr:rowOff>76200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469900</xdr:colOff>
      <xdr:row>3</xdr:row>
      <xdr:rowOff>0</xdr:rowOff>
    </xdr:from>
    <xdr:to>
      <xdr:col>18</xdr:col>
      <xdr:colOff>88900</xdr:colOff>
      <xdr:row>37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139700</xdr:colOff>
      <xdr:row>34</xdr:row>
      <xdr:rowOff>88900</xdr:rowOff>
    </xdr:from>
    <xdr:to>
      <xdr:col>17</xdr:col>
      <xdr:colOff>622300</xdr:colOff>
      <xdr:row>37</xdr:row>
      <xdr:rowOff>38100</xdr:rowOff>
    </xdr:to>
    <xdr:sp macro="" textlink="">
      <xdr:nvSpPr>
        <xdr:cNvPr id="2" name="CuadroTexto 1"/>
        <xdr:cNvSpPr txBox="1"/>
      </xdr:nvSpPr>
      <xdr:spPr>
        <a:xfrm>
          <a:off x="11607800" y="4838700"/>
          <a:ext cx="18796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Datos:</a:t>
          </a:r>
          <a:r>
            <a:rPr lang="es-ES" sz="1100" baseline="0"/>
            <a:t> </a:t>
          </a:r>
          <a:r>
            <a:rPr lang="en-US" sz="1100"/>
            <a:t>United Nations, (2015)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0"/>
  <sheetViews>
    <sheetView topLeftCell="A10" workbookViewId="0">
      <selection activeCell="A10" sqref="A10:K10"/>
    </sheetView>
  </sheetViews>
  <sheetFormatPr baseColWidth="10" defaultColWidth="9" defaultRowHeight="11" x14ac:dyDescent="0.15"/>
  <cols>
    <col min="2" max="2" width="61.75" customWidth="1"/>
    <col min="3" max="3" width="7.75" customWidth="1"/>
    <col min="4" max="4" width="8.75" customWidth="1"/>
    <col min="5" max="25" width="11.75" customWidth="1"/>
  </cols>
  <sheetData>
    <row r="1" spans="1:25" ht="12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2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2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2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6" x14ac:dyDescent="0.2">
      <c r="A5" s="30" t="s">
        <v>304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3" x14ac:dyDescent="0.15">
      <c r="A6" s="31" t="s">
        <v>305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3" x14ac:dyDescent="0.15">
      <c r="A7" s="31" t="s">
        <v>306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2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3" x14ac:dyDescent="0.15">
      <c r="A9" s="35" t="s">
        <v>307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3" x14ac:dyDescent="0.15">
      <c r="A10" s="31" t="s">
        <v>308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2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2" x14ac:dyDescent="0.15">
      <c r="A12" s="36" t="s">
        <v>309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2" x14ac:dyDescent="0.15">
      <c r="A13" s="32" t="s">
        <v>310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2" x14ac:dyDescent="0.15">
      <c r="A14" s="33" t="s">
        <v>311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12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2" x14ac:dyDescent="0.15">
      <c r="A16" s="8"/>
      <c r="B16" s="8"/>
      <c r="C16" s="8"/>
      <c r="D16" s="8"/>
      <c r="E16" s="9" t="s">
        <v>312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1"/>
    </row>
    <row r="17" spans="1:25" ht="36" x14ac:dyDescent="0.15">
      <c r="A17" s="12" t="s">
        <v>0</v>
      </c>
      <c r="B17" s="13" t="s">
        <v>1</v>
      </c>
      <c r="C17" s="13" t="s">
        <v>2</v>
      </c>
      <c r="D17" s="14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12</v>
      </c>
      <c r="N17" s="15" t="s">
        <v>13</v>
      </c>
      <c r="O17" s="15" t="s">
        <v>14</v>
      </c>
      <c r="P17" s="15" t="s">
        <v>15</v>
      </c>
      <c r="Q17" s="15" t="s">
        <v>16</v>
      </c>
      <c r="R17" s="15" t="s">
        <v>17</v>
      </c>
      <c r="S17" s="15" t="s">
        <v>18</v>
      </c>
      <c r="T17" s="15" t="s">
        <v>19</v>
      </c>
      <c r="U17" s="15" t="s">
        <v>20</v>
      </c>
      <c r="V17" s="15" t="s">
        <v>21</v>
      </c>
      <c r="W17" s="15" t="s">
        <v>22</v>
      </c>
      <c r="X17" s="15" t="s">
        <v>23</v>
      </c>
      <c r="Y17" s="15" t="s">
        <v>24</v>
      </c>
    </row>
    <row r="18" spans="1:25" ht="12" x14ac:dyDescent="0.15">
      <c r="A18" s="1">
        <v>1</v>
      </c>
      <c r="B18" s="2" t="s">
        <v>297</v>
      </c>
      <c r="C18" s="6"/>
      <c r="D18" s="6">
        <v>900</v>
      </c>
      <c r="E18" s="7">
        <v>29.5545004462147</v>
      </c>
      <c r="F18" s="7">
        <v>31.580166175966198</v>
      </c>
      <c r="G18" s="7">
        <v>33.691140773517503</v>
      </c>
      <c r="H18" s="7">
        <v>35.562232584354298</v>
      </c>
      <c r="I18" s="7">
        <v>36.581350412792503</v>
      </c>
      <c r="J18" s="7">
        <v>37.698686677729398</v>
      </c>
      <c r="K18" s="7">
        <v>39.323894869089301</v>
      </c>
      <c r="L18" s="7">
        <v>41.184496468278397</v>
      </c>
      <c r="M18" s="7">
        <v>42.945116267055099</v>
      </c>
      <c r="N18" s="7">
        <v>44.725573167030198</v>
      </c>
      <c r="O18" s="7">
        <v>46.610161602371299</v>
      </c>
      <c r="P18" s="7">
        <v>49.109097579647496</v>
      </c>
      <c r="Q18" s="7">
        <v>51.636457828144103</v>
      </c>
      <c r="R18" s="7">
        <v>54.025974990676197</v>
      </c>
      <c r="S18" s="7">
        <v>56.2155760202834</v>
      </c>
      <c r="T18" s="7">
        <v>58.2151835653899</v>
      </c>
      <c r="U18" s="7">
        <v>60.037934710018497</v>
      </c>
      <c r="V18" s="7">
        <v>61.694601015061998</v>
      </c>
      <c r="W18" s="7">
        <v>63.232778538724801</v>
      </c>
      <c r="X18" s="7">
        <v>64.7898600138288</v>
      </c>
      <c r="Y18" s="7">
        <v>66.366328822323794</v>
      </c>
    </row>
    <row r="19" spans="1:25" ht="12" x14ac:dyDescent="0.15">
      <c r="A19" s="1">
        <v>2</v>
      </c>
      <c r="B19" s="3" t="s">
        <v>25</v>
      </c>
      <c r="C19" s="6" t="s">
        <v>26</v>
      </c>
      <c r="D19" s="6">
        <v>901</v>
      </c>
      <c r="E19" s="7">
        <v>54.642055150293302</v>
      </c>
      <c r="F19" s="7">
        <v>57.7958840767282</v>
      </c>
      <c r="G19" s="7">
        <v>60.975090705674099</v>
      </c>
      <c r="H19" s="7">
        <v>63.971946659157197</v>
      </c>
      <c r="I19" s="7">
        <v>66.730410086554897</v>
      </c>
      <c r="J19" s="7">
        <v>68.764955978074198</v>
      </c>
      <c r="K19" s="7">
        <v>70.201678502184194</v>
      </c>
      <c r="L19" s="7">
        <v>71.354150135422501</v>
      </c>
      <c r="M19" s="7">
        <v>72.365045716872302</v>
      </c>
      <c r="N19" s="7">
        <v>73.300652130721005</v>
      </c>
      <c r="O19" s="7">
        <v>74.185625665750905</v>
      </c>
      <c r="P19" s="7">
        <v>75.768672416491398</v>
      </c>
      <c r="Q19" s="7">
        <v>77.107793488840599</v>
      </c>
      <c r="R19" s="7">
        <v>78.266131212598196</v>
      </c>
      <c r="S19" s="7">
        <v>79.346991493344603</v>
      </c>
      <c r="T19" s="7">
        <v>80.406234868557505</v>
      </c>
      <c r="U19" s="7">
        <v>81.463058205410306</v>
      </c>
      <c r="V19" s="7">
        <v>82.514291067468605</v>
      </c>
      <c r="W19" s="7">
        <v>83.538105456043994</v>
      </c>
      <c r="X19" s="7">
        <v>84.515984592669398</v>
      </c>
      <c r="Y19" s="7">
        <v>85.449407519434899</v>
      </c>
    </row>
    <row r="20" spans="1:25" ht="12" x14ac:dyDescent="0.15">
      <c r="A20" s="1">
        <v>3</v>
      </c>
      <c r="B20" s="3" t="s">
        <v>27</v>
      </c>
      <c r="C20" s="6" t="s">
        <v>28</v>
      </c>
      <c r="D20" s="6">
        <v>902</v>
      </c>
      <c r="E20" s="7">
        <v>17.647488918716199</v>
      </c>
      <c r="F20" s="7">
        <v>19.656305212537699</v>
      </c>
      <c r="G20" s="7">
        <v>21.864466778696801</v>
      </c>
      <c r="H20" s="7">
        <v>23.952111344015101</v>
      </c>
      <c r="I20" s="7">
        <v>25.251555443675699</v>
      </c>
      <c r="J20" s="7">
        <v>26.9270953303737</v>
      </c>
      <c r="K20" s="7">
        <v>29.3882697226862</v>
      </c>
      <c r="L20" s="7">
        <v>32.199546122270696</v>
      </c>
      <c r="M20" s="7">
        <v>34.848781196690801</v>
      </c>
      <c r="N20" s="7">
        <v>37.3854013705973</v>
      </c>
      <c r="O20" s="7">
        <v>39.941130133281703</v>
      </c>
      <c r="P20" s="7">
        <v>42.9955484069934</v>
      </c>
      <c r="Q20" s="7">
        <v>46.066963671550702</v>
      </c>
      <c r="R20" s="7">
        <v>48.991904657064403</v>
      </c>
      <c r="S20" s="7">
        <v>51.637534450921102</v>
      </c>
      <c r="T20" s="7">
        <v>54.016258411206202</v>
      </c>
      <c r="U20" s="7">
        <v>56.150409126961399</v>
      </c>
      <c r="V20" s="7">
        <v>58.0628867362012</v>
      </c>
      <c r="W20" s="7">
        <v>59.8177562808795</v>
      </c>
      <c r="X20" s="7">
        <v>61.580204697578097</v>
      </c>
      <c r="Y20" s="7">
        <v>63.351312336072198</v>
      </c>
    </row>
    <row r="21" spans="1:25" ht="12" x14ac:dyDescent="0.15">
      <c r="A21" s="1">
        <v>4</v>
      </c>
      <c r="B21" s="4" t="s">
        <v>29</v>
      </c>
      <c r="C21" s="6" t="s">
        <v>30</v>
      </c>
      <c r="D21" s="6">
        <v>941</v>
      </c>
      <c r="E21" s="7">
        <v>7.4975040726139497</v>
      </c>
      <c r="F21" s="7">
        <v>8.4806120972391206</v>
      </c>
      <c r="G21" s="7">
        <v>9.6086189630222307</v>
      </c>
      <c r="H21" s="7">
        <v>11.003755953894601</v>
      </c>
      <c r="I21" s="7">
        <v>12.7977786309905</v>
      </c>
      <c r="J21" s="7">
        <v>14.4603200525732</v>
      </c>
      <c r="K21" s="7">
        <v>17.0257432314482</v>
      </c>
      <c r="L21" s="7">
        <v>18.980075555932899</v>
      </c>
      <c r="M21" s="7">
        <v>21.072719718131101</v>
      </c>
      <c r="N21" s="7">
        <v>22.8641313015648</v>
      </c>
      <c r="O21" s="7">
        <v>24.407279904849201</v>
      </c>
      <c r="P21" s="7">
        <v>26.479584119712602</v>
      </c>
      <c r="Q21" s="7">
        <v>28.859198331904899</v>
      </c>
      <c r="R21" s="7">
        <v>31.397725614546601</v>
      </c>
      <c r="S21" s="7">
        <v>34.010019557946102</v>
      </c>
      <c r="T21" s="7">
        <v>36.647005760300203</v>
      </c>
      <c r="U21" s="7">
        <v>39.269785681743002</v>
      </c>
      <c r="V21" s="7">
        <v>41.839346019183097</v>
      </c>
      <c r="W21" s="7">
        <v>44.3541016469024</v>
      </c>
      <c r="X21" s="7">
        <v>46.897118512964397</v>
      </c>
      <c r="Y21" s="7">
        <v>49.470129645357098</v>
      </c>
    </row>
    <row r="22" spans="1:25" ht="12" x14ac:dyDescent="0.15">
      <c r="A22" s="1">
        <v>5</v>
      </c>
      <c r="B22" s="4" t="s">
        <v>31</v>
      </c>
      <c r="C22" s="6" t="s">
        <v>32</v>
      </c>
      <c r="D22" s="6">
        <v>934</v>
      </c>
      <c r="E22" s="7">
        <v>18.9532105717497</v>
      </c>
      <c r="F22" s="7">
        <v>21.089677815322801</v>
      </c>
      <c r="G22" s="7">
        <v>23.4460164119808</v>
      </c>
      <c r="H22" s="7">
        <v>25.636336609943299</v>
      </c>
      <c r="I22" s="7">
        <v>26.8731005921099</v>
      </c>
      <c r="J22" s="7">
        <v>28.545245582994902</v>
      </c>
      <c r="K22" s="7">
        <v>31.022436485212399</v>
      </c>
      <c r="L22" s="7">
        <v>33.987035701672703</v>
      </c>
      <c r="M22" s="7">
        <v>36.764298173749999</v>
      </c>
      <c r="N22" s="7">
        <v>39.518061217046601</v>
      </c>
      <c r="O22" s="7">
        <v>42.353357118638002</v>
      </c>
      <c r="P22" s="7">
        <v>45.7114014744648</v>
      </c>
      <c r="Q22" s="7">
        <v>49.051387234036298</v>
      </c>
      <c r="R22" s="7">
        <v>52.219321582315999</v>
      </c>
      <c r="S22" s="7">
        <v>55.068015814706399</v>
      </c>
      <c r="T22" s="7">
        <v>57.610473474260701</v>
      </c>
      <c r="U22" s="7">
        <v>59.868088787298603</v>
      </c>
      <c r="V22" s="7">
        <v>61.865386621737102</v>
      </c>
      <c r="W22" s="7">
        <v>63.672981734762999</v>
      </c>
      <c r="X22" s="7">
        <v>65.470455164706607</v>
      </c>
      <c r="Y22" s="7">
        <v>67.255643588749805</v>
      </c>
    </row>
    <row r="23" spans="1:25" ht="12" x14ac:dyDescent="0.15">
      <c r="A23" s="1">
        <v>6</v>
      </c>
      <c r="B23" s="3" t="s">
        <v>33</v>
      </c>
      <c r="C23" s="6"/>
      <c r="D23" s="6">
        <v>948</v>
      </c>
      <c r="E23" s="7">
        <v>20.234709668113599</v>
      </c>
      <c r="F23" s="7">
        <v>22.200432641122902</v>
      </c>
      <c r="G23" s="7">
        <v>24.235359431095599</v>
      </c>
      <c r="H23" s="7">
        <v>26.3101225320315</v>
      </c>
      <c r="I23" s="7">
        <v>28.4925297548847</v>
      </c>
      <c r="J23" s="7">
        <v>30.851579912347901</v>
      </c>
      <c r="K23" s="7">
        <v>33.283414475657302</v>
      </c>
      <c r="L23" s="7">
        <v>35.606459168255697</v>
      </c>
      <c r="M23" s="7">
        <v>37.788763157955998</v>
      </c>
      <c r="N23" s="7">
        <v>39.469688686384103</v>
      </c>
      <c r="O23" s="7">
        <v>41.075173656459697</v>
      </c>
      <c r="P23" s="7">
        <v>42.878682676151598</v>
      </c>
      <c r="Q23" s="7">
        <v>44.814311222561997</v>
      </c>
      <c r="R23" s="7">
        <v>46.7602631462847</v>
      </c>
      <c r="S23" s="7">
        <v>48.726658822393702</v>
      </c>
      <c r="T23" s="7">
        <v>50.725444167879097</v>
      </c>
      <c r="U23" s="7">
        <v>52.737539543617999</v>
      </c>
      <c r="V23" s="7">
        <v>54.7368735141565</v>
      </c>
      <c r="W23" s="7">
        <v>56.712658895555599</v>
      </c>
      <c r="X23" s="7">
        <v>58.706450116893301</v>
      </c>
      <c r="Y23" s="7">
        <v>60.709195759162597</v>
      </c>
    </row>
    <row r="24" spans="1:25" ht="12" x14ac:dyDescent="0.15">
      <c r="A24" s="1">
        <v>7</v>
      </c>
      <c r="B24" s="3" t="s">
        <v>34</v>
      </c>
      <c r="C24" s="6" t="s">
        <v>35</v>
      </c>
      <c r="D24" s="6">
        <v>1503</v>
      </c>
      <c r="E24" s="7">
        <v>56.615133566294098</v>
      </c>
      <c r="F24" s="7">
        <v>59.592496173253402</v>
      </c>
      <c r="G24" s="7">
        <v>62.565004128088702</v>
      </c>
      <c r="H24" s="7">
        <v>65.422458059595996</v>
      </c>
      <c r="I24" s="7">
        <v>68.198625455224402</v>
      </c>
      <c r="J24" s="7">
        <v>70.263047148802201</v>
      </c>
      <c r="K24" s="7">
        <v>71.800395473159796</v>
      </c>
      <c r="L24" s="7">
        <v>73.112121648203697</v>
      </c>
      <c r="M24" s="7">
        <v>74.378428964102199</v>
      </c>
      <c r="N24" s="7">
        <v>75.459982926329005</v>
      </c>
      <c r="O24" s="7">
        <v>76.418603852810094</v>
      </c>
      <c r="P24" s="7">
        <v>77.987639262642602</v>
      </c>
      <c r="Q24" s="7">
        <v>79.277559331917502</v>
      </c>
      <c r="R24" s="7">
        <v>80.364187243517605</v>
      </c>
      <c r="S24" s="7">
        <v>81.355321990286598</v>
      </c>
      <c r="T24" s="7">
        <v>82.308894071785701</v>
      </c>
      <c r="U24" s="7">
        <v>83.246905352842802</v>
      </c>
      <c r="V24" s="7">
        <v>84.172364247239202</v>
      </c>
      <c r="W24" s="7">
        <v>85.071898788889399</v>
      </c>
      <c r="X24" s="7">
        <v>85.929801238275203</v>
      </c>
      <c r="Y24" s="7">
        <v>86.747147888595094</v>
      </c>
    </row>
    <row r="25" spans="1:25" ht="12" x14ac:dyDescent="0.15">
      <c r="A25" s="1">
        <v>8</v>
      </c>
      <c r="B25" s="3" t="s">
        <v>36</v>
      </c>
      <c r="C25" s="6"/>
      <c r="D25" s="6">
        <v>1505</v>
      </c>
      <c r="E25" s="7">
        <v>18.969338187642801</v>
      </c>
      <c r="F25" s="7">
        <v>21.168073019638499</v>
      </c>
      <c r="G25" s="7">
        <v>23.5228000670344</v>
      </c>
      <c r="H25" s="7">
        <v>25.6746195387848</v>
      </c>
      <c r="I25" s="7">
        <v>26.8046113025467</v>
      </c>
      <c r="J25" s="7">
        <v>28.363736940794599</v>
      </c>
      <c r="K25" s="7">
        <v>30.679284107285898</v>
      </c>
      <c r="L25" s="7">
        <v>33.463894403707798</v>
      </c>
      <c r="M25" s="7">
        <v>36.097212891541403</v>
      </c>
      <c r="N25" s="7">
        <v>38.749087512314802</v>
      </c>
      <c r="O25" s="7">
        <v>41.5108468733793</v>
      </c>
      <c r="P25" s="7">
        <v>44.815676025365697</v>
      </c>
      <c r="Q25" s="7">
        <v>48.127157573527803</v>
      </c>
      <c r="R25" s="7">
        <v>51.319684243594203</v>
      </c>
      <c r="S25" s="7">
        <v>54.211061805558501</v>
      </c>
      <c r="T25" s="7">
        <v>56.8014365684135</v>
      </c>
      <c r="U25" s="7">
        <v>59.1085453377245</v>
      </c>
      <c r="V25" s="7">
        <v>61.155141547665004</v>
      </c>
      <c r="W25" s="7">
        <v>63.0107281495549</v>
      </c>
      <c r="X25" s="7">
        <v>64.857038769721598</v>
      </c>
      <c r="Y25" s="7">
        <v>66.691286911285701</v>
      </c>
    </row>
    <row r="26" spans="1:25" ht="12" x14ac:dyDescent="0.15">
      <c r="A26" s="1">
        <v>9</v>
      </c>
      <c r="B26" s="4" t="s">
        <v>37</v>
      </c>
      <c r="C26" s="6"/>
      <c r="D26" s="6">
        <v>1502</v>
      </c>
      <c r="E26" s="7">
        <v>19.832753558857899</v>
      </c>
      <c r="F26" s="7">
        <v>22.6251605938388</v>
      </c>
      <c r="G26" s="7">
        <v>25.765632821840299</v>
      </c>
      <c r="H26" s="7">
        <v>28.596535391737401</v>
      </c>
      <c r="I26" s="7">
        <v>29.458939240630301</v>
      </c>
      <c r="J26" s="7">
        <v>30.844039540078601</v>
      </c>
      <c r="K26" s="7">
        <v>33.6613145917065</v>
      </c>
      <c r="L26" s="7">
        <v>37.379580498790297</v>
      </c>
      <c r="M26" s="7">
        <v>40.755603668251901</v>
      </c>
      <c r="N26" s="7">
        <v>44.621233832117099</v>
      </c>
      <c r="O26" s="7">
        <v>48.772233157186598</v>
      </c>
      <c r="P26" s="7">
        <v>53.851120268369797</v>
      </c>
      <c r="Q26" s="7">
        <v>58.817882193174803</v>
      </c>
      <c r="R26" s="7">
        <v>63.473841004968499</v>
      </c>
      <c r="S26" s="7">
        <v>67.424225050759404</v>
      </c>
      <c r="T26" s="7">
        <v>70.675822878816902</v>
      </c>
      <c r="U26" s="7">
        <v>73.2390100573448</v>
      </c>
      <c r="V26" s="7">
        <v>75.160515441609405</v>
      </c>
      <c r="W26" s="7">
        <v>76.610732178467998</v>
      </c>
      <c r="X26" s="7">
        <v>77.982313253459495</v>
      </c>
      <c r="Y26" s="7">
        <v>79.294725155718794</v>
      </c>
    </row>
    <row r="27" spans="1:25" ht="12" x14ac:dyDescent="0.15">
      <c r="A27" s="1">
        <v>10</v>
      </c>
      <c r="B27" s="4" t="s">
        <v>38</v>
      </c>
      <c r="C27" s="6"/>
      <c r="D27" s="6">
        <v>1501</v>
      </c>
      <c r="E27" s="7">
        <v>17.931326466724101</v>
      </c>
      <c r="F27" s="7">
        <v>19.3875200949395</v>
      </c>
      <c r="G27" s="7">
        <v>20.806900711358001</v>
      </c>
      <c r="H27" s="7">
        <v>22.169280473431598</v>
      </c>
      <c r="I27" s="7">
        <v>23.5732302919874</v>
      </c>
      <c r="J27" s="7">
        <v>25.348163793369402</v>
      </c>
      <c r="K27" s="7">
        <v>27.161921833739701</v>
      </c>
      <c r="L27" s="7">
        <v>28.974122526631302</v>
      </c>
      <c r="M27" s="7">
        <v>30.8417742538123</v>
      </c>
      <c r="N27" s="7">
        <v>32.333189613867297</v>
      </c>
      <c r="O27" s="7">
        <v>33.879684403470101</v>
      </c>
      <c r="P27" s="7">
        <v>35.665968379160603</v>
      </c>
      <c r="Q27" s="7">
        <v>37.666932460033202</v>
      </c>
      <c r="R27" s="7">
        <v>39.789358432792</v>
      </c>
      <c r="S27" s="7">
        <v>42.096026628285699</v>
      </c>
      <c r="T27" s="7">
        <v>44.532528357178599</v>
      </c>
      <c r="U27" s="7">
        <v>47.0712643745577</v>
      </c>
      <c r="V27" s="7">
        <v>49.662370852408799</v>
      </c>
      <c r="W27" s="7">
        <v>52.2594182735332</v>
      </c>
      <c r="X27" s="7">
        <v>54.861651505288599</v>
      </c>
      <c r="Y27" s="7">
        <v>57.447250480669901</v>
      </c>
    </row>
    <row r="28" spans="1:25" ht="12" x14ac:dyDescent="0.15">
      <c r="A28" s="1">
        <v>11</v>
      </c>
      <c r="B28" s="3" t="s">
        <v>39</v>
      </c>
      <c r="C28" s="6"/>
      <c r="D28" s="6">
        <v>1500</v>
      </c>
      <c r="E28" s="7">
        <v>9.0032727882458392</v>
      </c>
      <c r="F28" s="7">
        <v>9.92629913445057</v>
      </c>
      <c r="G28" s="7">
        <v>11.1483078648934</v>
      </c>
      <c r="H28" s="7">
        <v>12.547165142127399</v>
      </c>
      <c r="I28" s="7">
        <v>14.5293650174987</v>
      </c>
      <c r="J28" s="7">
        <v>16.104395891775699</v>
      </c>
      <c r="K28" s="7">
        <v>18.4127068418798</v>
      </c>
      <c r="L28" s="7">
        <v>20.083643695795601</v>
      </c>
      <c r="M28" s="7">
        <v>21.764469892836299</v>
      </c>
      <c r="N28" s="7">
        <v>23.239095034469798</v>
      </c>
      <c r="O28" s="7">
        <v>24.591408224364901</v>
      </c>
      <c r="P28" s="7">
        <v>26.400082754900598</v>
      </c>
      <c r="Q28" s="7">
        <v>28.505687932640502</v>
      </c>
      <c r="R28" s="7">
        <v>30.8006899611885</v>
      </c>
      <c r="S28" s="7">
        <v>33.2029219350988</v>
      </c>
      <c r="T28" s="7">
        <v>35.670684629627303</v>
      </c>
      <c r="U28" s="7">
        <v>38.163214313266998</v>
      </c>
      <c r="V28" s="7">
        <v>40.637219125035102</v>
      </c>
      <c r="W28" s="7">
        <v>43.086655046035801</v>
      </c>
      <c r="X28" s="7">
        <v>45.583269342351798</v>
      </c>
      <c r="Y28" s="7">
        <v>48.126905196794297</v>
      </c>
    </row>
    <row r="29" spans="1:25" ht="12" x14ac:dyDescent="0.15">
      <c r="A29" s="1">
        <v>12</v>
      </c>
      <c r="B29" s="2" t="s">
        <v>40</v>
      </c>
      <c r="C29" s="6" t="s">
        <v>41</v>
      </c>
      <c r="D29" s="6">
        <v>947</v>
      </c>
      <c r="E29" s="7">
        <v>10.7119932275225</v>
      </c>
      <c r="F29" s="7">
        <v>12.5707751143935</v>
      </c>
      <c r="G29" s="7">
        <v>14.814688719795701</v>
      </c>
      <c r="H29" s="7">
        <v>16.4267071658555</v>
      </c>
      <c r="I29" s="7">
        <v>18.201181157257</v>
      </c>
      <c r="J29" s="7">
        <v>20.2906874135953</v>
      </c>
      <c r="K29" s="7">
        <v>22.4373279267373</v>
      </c>
      <c r="L29" s="7">
        <v>24.656593856392899</v>
      </c>
      <c r="M29" s="7">
        <v>27.130537341693</v>
      </c>
      <c r="N29" s="7">
        <v>29.102825427966099</v>
      </c>
      <c r="O29" s="7">
        <v>30.810156487151499</v>
      </c>
      <c r="P29" s="7">
        <v>32.971816090706298</v>
      </c>
      <c r="Q29" s="7">
        <v>35.379052373747101</v>
      </c>
      <c r="R29" s="7">
        <v>37.878551480552296</v>
      </c>
      <c r="S29" s="7">
        <v>40.408739182945403</v>
      </c>
      <c r="T29" s="7">
        <v>42.936203727749401</v>
      </c>
      <c r="U29" s="7">
        <v>45.415807327678799</v>
      </c>
      <c r="V29" s="7">
        <v>47.795574504667897</v>
      </c>
      <c r="W29" s="7">
        <v>50.102547653641203</v>
      </c>
      <c r="X29" s="7">
        <v>52.440452588178402</v>
      </c>
      <c r="Y29" s="7">
        <v>54.801241519757703</v>
      </c>
    </row>
    <row r="30" spans="1:25" ht="12" x14ac:dyDescent="0.15">
      <c r="A30" s="1">
        <v>13</v>
      </c>
      <c r="B30" s="2" t="s">
        <v>298</v>
      </c>
      <c r="C30" s="6"/>
      <c r="D30" s="6">
        <v>903</v>
      </c>
      <c r="E30" s="7">
        <v>13.999239101034799</v>
      </c>
      <c r="F30" s="7">
        <v>16.127764874844502</v>
      </c>
      <c r="G30" s="7">
        <v>18.594485006347501</v>
      </c>
      <c r="H30" s="7">
        <v>20.5866828451563</v>
      </c>
      <c r="I30" s="7">
        <v>22.550109001196599</v>
      </c>
      <c r="J30" s="7">
        <v>24.650522321900802</v>
      </c>
      <c r="K30" s="7">
        <v>26.704910505177999</v>
      </c>
      <c r="L30" s="7">
        <v>28.8991879786802</v>
      </c>
      <c r="M30" s="7">
        <v>31.2583086439606</v>
      </c>
      <c r="N30" s="7">
        <v>33.063861943319203</v>
      </c>
      <c r="O30" s="7">
        <v>34.488227668633698</v>
      </c>
      <c r="P30" s="7">
        <v>36.2843303882199</v>
      </c>
      <c r="Q30" s="7">
        <v>38.3034108698605</v>
      </c>
      <c r="R30" s="7">
        <v>40.437868332316299</v>
      </c>
      <c r="S30" s="7">
        <v>42.640700733602202</v>
      </c>
      <c r="T30" s="7">
        <v>44.879157128803698</v>
      </c>
      <c r="U30" s="7">
        <v>47.117220148649601</v>
      </c>
      <c r="V30" s="7">
        <v>49.3144116485376</v>
      </c>
      <c r="W30" s="7">
        <v>51.482893476617001</v>
      </c>
      <c r="X30" s="7">
        <v>53.692494641307498</v>
      </c>
      <c r="Y30" s="7">
        <v>55.932643430056501</v>
      </c>
    </row>
    <row r="31" spans="1:25" ht="12" x14ac:dyDescent="0.15">
      <c r="A31" s="1">
        <v>14</v>
      </c>
      <c r="B31" s="5" t="s">
        <v>42</v>
      </c>
      <c r="C31" s="6"/>
      <c r="D31" s="6">
        <v>910</v>
      </c>
      <c r="E31" s="7">
        <v>5.5616886039943996</v>
      </c>
      <c r="F31" s="7">
        <v>6.4838378656200897</v>
      </c>
      <c r="G31" s="7">
        <v>7.5382897822059904</v>
      </c>
      <c r="H31" s="7">
        <v>8.8700584438461298</v>
      </c>
      <c r="I31" s="7">
        <v>10.482119387129901</v>
      </c>
      <c r="J31" s="7">
        <v>12.353715612734799</v>
      </c>
      <c r="K31" s="7">
        <v>14.530026945523399</v>
      </c>
      <c r="L31" s="7">
        <v>16.131093966053299</v>
      </c>
      <c r="M31" s="7">
        <v>17.926476542609301</v>
      </c>
      <c r="N31" s="7">
        <v>19.468755631866902</v>
      </c>
      <c r="O31" s="7">
        <v>20.5708538454282</v>
      </c>
      <c r="P31" s="7">
        <v>21.840396378696799</v>
      </c>
      <c r="Q31" s="7">
        <v>23.536799854256</v>
      </c>
      <c r="R31" s="7">
        <v>25.594297355218998</v>
      </c>
      <c r="S31" s="7">
        <v>27.8508320054056</v>
      </c>
      <c r="T31" s="7">
        <v>30.269275880653399</v>
      </c>
      <c r="U31" s="7">
        <v>32.818387780458799</v>
      </c>
      <c r="V31" s="7">
        <v>35.439207678735301</v>
      </c>
      <c r="W31" s="7">
        <v>38.083073496956203</v>
      </c>
      <c r="X31" s="7">
        <v>40.7946208212568</v>
      </c>
      <c r="Y31" s="7">
        <v>43.574955040174302</v>
      </c>
    </row>
    <row r="32" spans="1:25" ht="12" x14ac:dyDescent="0.15">
      <c r="A32" s="1">
        <v>15</v>
      </c>
      <c r="B32" s="4" t="s">
        <v>43</v>
      </c>
      <c r="C32" s="6"/>
      <c r="D32" s="6">
        <v>108</v>
      </c>
      <c r="E32" s="7">
        <v>1.7310000000000001</v>
      </c>
      <c r="F32" s="7">
        <v>1.8959999999999999</v>
      </c>
      <c r="G32" s="7">
        <v>2.077</v>
      </c>
      <c r="H32" s="7">
        <v>2.294</v>
      </c>
      <c r="I32" s="7">
        <v>2.8450000000000002</v>
      </c>
      <c r="J32" s="7">
        <v>3.5249999999999999</v>
      </c>
      <c r="K32" s="7">
        <v>4.3390000000000004</v>
      </c>
      <c r="L32" s="7">
        <v>5.2210000000000001</v>
      </c>
      <c r="M32" s="7">
        <v>6.2709999999999999</v>
      </c>
      <c r="N32" s="7">
        <v>7.2110000000000003</v>
      </c>
      <c r="O32" s="7">
        <v>8.2460000000000004</v>
      </c>
      <c r="P32" s="7">
        <v>9.375</v>
      </c>
      <c r="Q32" s="7">
        <v>10.641</v>
      </c>
      <c r="R32" s="7">
        <v>12.057</v>
      </c>
      <c r="S32" s="7">
        <v>13.631</v>
      </c>
      <c r="T32" s="7">
        <v>15.367000000000001</v>
      </c>
      <c r="U32" s="7">
        <v>17.260999999999999</v>
      </c>
      <c r="V32" s="7">
        <v>19.286999999999999</v>
      </c>
      <c r="W32" s="7">
        <v>21.459</v>
      </c>
      <c r="X32" s="7">
        <v>23.803999999999998</v>
      </c>
      <c r="Y32" s="7">
        <v>26.318999999999999</v>
      </c>
    </row>
    <row r="33" spans="1:25" ht="12" x14ac:dyDescent="0.15">
      <c r="A33" s="1">
        <v>16</v>
      </c>
      <c r="B33" s="4" t="s">
        <v>44</v>
      </c>
      <c r="C33" s="6"/>
      <c r="D33" s="6">
        <v>174</v>
      </c>
      <c r="E33" s="7">
        <v>6.601</v>
      </c>
      <c r="F33" s="7">
        <v>9.15</v>
      </c>
      <c r="G33" s="7">
        <v>12.551</v>
      </c>
      <c r="H33" s="7">
        <v>16.978000000000002</v>
      </c>
      <c r="I33" s="7">
        <v>19.39</v>
      </c>
      <c r="J33" s="7">
        <v>21.239000000000001</v>
      </c>
      <c r="K33" s="7">
        <v>23.215</v>
      </c>
      <c r="L33" s="7">
        <v>25.469000000000001</v>
      </c>
      <c r="M33" s="7">
        <v>27.869</v>
      </c>
      <c r="N33" s="7">
        <v>28.300999999999998</v>
      </c>
      <c r="O33" s="7">
        <v>28.08</v>
      </c>
      <c r="P33" s="7">
        <v>27.873000000000001</v>
      </c>
      <c r="Q33" s="7">
        <v>27.917999999999999</v>
      </c>
      <c r="R33" s="7">
        <v>28.295999999999999</v>
      </c>
      <c r="S33" s="7">
        <v>29.013999999999999</v>
      </c>
      <c r="T33" s="7">
        <v>30.084</v>
      </c>
      <c r="U33" s="7">
        <v>31.52</v>
      </c>
      <c r="V33" s="7">
        <v>33.131</v>
      </c>
      <c r="W33" s="7">
        <v>34.783000000000001</v>
      </c>
      <c r="X33" s="7">
        <v>36.470999999999997</v>
      </c>
      <c r="Y33" s="7">
        <v>38.194000000000003</v>
      </c>
    </row>
    <row r="34" spans="1:25" ht="12" x14ac:dyDescent="0.15">
      <c r="A34" s="1">
        <v>17</v>
      </c>
      <c r="B34" s="4" t="s">
        <v>45</v>
      </c>
      <c r="C34" s="6"/>
      <c r="D34" s="6">
        <v>262</v>
      </c>
      <c r="E34" s="7">
        <v>39.81</v>
      </c>
      <c r="F34" s="7">
        <v>45.011000000000003</v>
      </c>
      <c r="G34" s="7">
        <v>50.325000000000003</v>
      </c>
      <c r="H34" s="7">
        <v>56.109000000000002</v>
      </c>
      <c r="I34" s="7">
        <v>61.777000000000001</v>
      </c>
      <c r="J34" s="7">
        <v>67.141999999999996</v>
      </c>
      <c r="K34" s="7">
        <v>72.096000000000004</v>
      </c>
      <c r="L34" s="7">
        <v>74.924999999999997</v>
      </c>
      <c r="M34" s="7">
        <v>75.956999999999994</v>
      </c>
      <c r="N34" s="7">
        <v>76.3</v>
      </c>
      <c r="O34" s="7">
        <v>76.531999999999996</v>
      </c>
      <c r="P34" s="7">
        <v>76.760999999999996</v>
      </c>
      <c r="Q34" s="7">
        <v>76.995999999999995</v>
      </c>
      <c r="R34" s="7">
        <v>77.343000000000004</v>
      </c>
      <c r="S34" s="7">
        <v>77.834999999999994</v>
      </c>
      <c r="T34" s="7">
        <v>78.462999999999994</v>
      </c>
      <c r="U34" s="7">
        <v>79.216999999999999</v>
      </c>
      <c r="V34" s="7">
        <v>80.081999999999994</v>
      </c>
      <c r="W34" s="7">
        <v>80.968999999999994</v>
      </c>
      <c r="X34" s="7">
        <v>81.825000000000003</v>
      </c>
      <c r="Y34" s="7">
        <v>82.650999999999996</v>
      </c>
    </row>
    <row r="35" spans="1:25" ht="12" x14ac:dyDescent="0.15">
      <c r="A35" s="1">
        <v>18</v>
      </c>
      <c r="B35" s="4" t="s">
        <v>46</v>
      </c>
      <c r="C35" s="6"/>
      <c r="D35" s="6">
        <v>232</v>
      </c>
      <c r="E35" s="7">
        <v>7.1</v>
      </c>
      <c r="F35" s="7">
        <v>8.33</v>
      </c>
      <c r="G35" s="7">
        <v>9.7509999999999994</v>
      </c>
      <c r="H35" s="7">
        <v>11.382999999999999</v>
      </c>
      <c r="I35" s="7">
        <v>12.593</v>
      </c>
      <c r="J35" s="7">
        <v>13.454000000000001</v>
      </c>
      <c r="K35" s="7">
        <v>14.364000000000001</v>
      </c>
      <c r="L35" s="7">
        <v>15.228</v>
      </c>
      <c r="M35" s="7">
        <v>15.8</v>
      </c>
      <c r="N35" s="7">
        <v>16.536000000000001</v>
      </c>
      <c r="O35" s="7">
        <v>17.555</v>
      </c>
      <c r="P35" s="7">
        <v>18.888999999999999</v>
      </c>
      <c r="Q35" s="7">
        <v>20.571999999999999</v>
      </c>
      <c r="R35" s="7">
        <v>22.637</v>
      </c>
      <c r="S35" s="7">
        <v>24.995999999999999</v>
      </c>
      <c r="T35" s="7">
        <v>27.515000000000001</v>
      </c>
      <c r="U35" s="7">
        <v>30.186</v>
      </c>
      <c r="V35" s="7">
        <v>32.997999999999998</v>
      </c>
      <c r="W35" s="7">
        <v>35.936999999999998</v>
      </c>
      <c r="X35" s="7">
        <v>38.984999999999999</v>
      </c>
      <c r="Y35" s="7">
        <v>42.122999999999998</v>
      </c>
    </row>
    <row r="36" spans="1:25" ht="12" x14ac:dyDescent="0.15">
      <c r="A36" s="1">
        <v>19</v>
      </c>
      <c r="B36" s="4" t="s">
        <v>47</v>
      </c>
      <c r="C36" s="6"/>
      <c r="D36" s="6">
        <v>231</v>
      </c>
      <c r="E36" s="7">
        <v>4.5999999999999996</v>
      </c>
      <c r="F36" s="7">
        <v>5.444</v>
      </c>
      <c r="G36" s="7">
        <v>6.4329999999999998</v>
      </c>
      <c r="H36" s="7">
        <v>7.5869999999999997</v>
      </c>
      <c r="I36" s="7">
        <v>8.5879999999999992</v>
      </c>
      <c r="J36" s="7">
        <v>9.4600000000000009</v>
      </c>
      <c r="K36" s="7">
        <v>10.41</v>
      </c>
      <c r="L36" s="7">
        <v>11.452999999999999</v>
      </c>
      <c r="M36" s="7">
        <v>12.621</v>
      </c>
      <c r="N36" s="7">
        <v>13.827</v>
      </c>
      <c r="O36" s="7">
        <v>14.74</v>
      </c>
      <c r="P36" s="7">
        <v>15.7</v>
      </c>
      <c r="Q36" s="7">
        <v>17.318999999999999</v>
      </c>
      <c r="R36" s="7">
        <v>19.472000000000001</v>
      </c>
      <c r="S36" s="7">
        <v>21.786000000000001</v>
      </c>
      <c r="T36" s="7">
        <v>24.242000000000001</v>
      </c>
      <c r="U36" s="7">
        <v>26.808</v>
      </c>
      <c r="V36" s="7">
        <v>29.434999999999999</v>
      </c>
      <c r="W36" s="7">
        <v>32.058</v>
      </c>
      <c r="X36" s="7">
        <v>34.776000000000003</v>
      </c>
      <c r="Y36" s="7">
        <v>37.597000000000001</v>
      </c>
    </row>
    <row r="37" spans="1:25" ht="12" x14ac:dyDescent="0.15">
      <c r="A37" s="1">
        <v>20</v>
      </c>
      <c r="B37" s="4" t="s">
        <v>48</v>
      </c>
      <c r="C37" s="6"/>
      <c r="D37" s="6">
        <v>404</v>
      </c>
      <c r="E37" s="7">
        <v>5.59</v>
      </c>
      <c r="F37" s="7">
        <v>6.4189999999999996</v>
      </c>
      <c r="G37" s="7">
        <v>7.3620000000000001</v>
      </c>
      <c r="H37" s="7">
        <v>8.6050000000000004</v>
      </c>
      <c r="I37" s="7">
        <v>10.295</v>
      </c>
      <c r="J37" s="7">
        <v>12.914</v>
      </c>
      <c r="K37" s="7">
        <v>15.583</v>
      </c>
      <c r="L37" s="7">
        <v>16.079000000000001</v>
      </c>
      <c r="M37" s="7">
        <v>16.748000000000001</v>
      </c>
      <c r="N37" s="7">
        <v>18.263000000000002</v>
      </c>
      <c r="O37" s="7">
        <v>19.891999999999999</v>
      </c>
      <c r="P37" s="7">
        <v>21.675000000000001</v>
      </c>
      <c r="Q37" s="7">
        <v>23.571000000000002</v>
      </c>
      <c r="R37" s="7">
        <v>25.622</v>
      </c>
      <c r="S37" s="7">
        <v>27.856999999999999</v>
      </c>
      <c r="T37" s="7">
        <v>30.265999999999998</v>
      </c>
      <c r="U37" s="7">
        <v>32.828000000000003</v>
      </c>
      <c r="V37" s="7">
        <v>35.494999999999997</v>
      </c>
      <c r="W37" s="7">
        <v>38.216999999999999</v>
      </c>
      <c r="X37" s="7">
        <v>41.017000000000003</v>
      </c>
      <c r="Y37" s="7">
        <v>43.877000000000002</v>
      </c>
    </row>
    <row r="38" spans="1:25" ht="12" x14ac:dyDescent="0.15">
      <c r="A38" s="1">
        <v>21</v>
      </c>
      <c r="B38" s="4" t="s">
        <v>49</v>
      </c>
      <c r="C38" s="6"/>
      <c r="D38" s="6">
        <v>450</v>
      </c>
      <c r="E38" s="7">
        <v>7.8</v>
      </c>
      <c r="F38" s="7">
        <v>9.1219999999999999</v>
      </c>
      <c r="G38" s="7">
        <v>10.641999999999999</v>
      </c>
      <c r="H38" s="7">
        <v>12.379</v>
      </c>
      <c r="I38" s="7">
        <v>14.1</v>
      </c>
      <c r="J38" s="7">
        <v>16.334</v>
      </c>
      <c r="K38" s="7">
        <v>18.524000000000001</v>
      </c>
      <c r="L38" s="7">
        <v>20.933</v>
      </c>
      <c r="M38" s="7">
        <v>23.565999999999999</v>
      </c>
      <c r="N38" s="7">
        <v>25.795999999999999</v>
      </c>
      <c r="O38" s="7">
        <v>27.120999999999999</v>
      </c>
      <c r="P38" s="7">
        <v>28.814</v>
      </c>
      <c r="Q38" s="7">
        <v>31.928999999999998</v>
      </c>
      <c r="R38" s="7">
        <v>35.104999999999997</v>
      </c>
      <c r="S38" s="7">
        <v>38.271999999999998</v>
      </c>
      <c r="T38" s="7">
        <v>41.368000000000002</v>
      </c>
      <c r="U38" s="7">
        <v>44.319000000000003</v>
      </c>
      <c r="V38" s="7">
        <v>47.034999999999997</v>
      </c>
      <c r="W38" s="7">
        <v>49.69</v>
      </c>
      <c r="X38" s="7">
        <v>52.347000000000001</v>
      </c>
      <c r="Y38" s="7">
        <v>54.991</v>
      </c>
    </row>
    <row r="39" spans="1:25" ht="12" x14ac:dyDescent="0.15">
      <c r="A39" s="1">
        <v>22</v>
      </c>
      <c r="B39" s="4" t="s">
        <v>50</v>
      </c>
      <c r="C39" s="6"/>
      <c r="D39" s="6">
        <v>454</v>
      </c>
      <c r="E39" s="7">
        <v>3.5059999999999998</v>
      </c>
      <c r="F39" s="7">
        <v>3.9239999999999999</v>
      </c>
      <c r="G39" s="7">
        <v>4.3899999999999997</v>
      </c>
      <c r="H39" s="7">
        <v>4.9080000000000004</v>
      </c>
      <c r="I39" s="7">
        <v>6.0529999999999999</v>
      </c>
      <c r="J39" s="7">
        <v>7.6520000000000001</v>
      </c>
      <c r="K39" s="7">
        <v>9.0500000000000007</v>
      </c>
      <c r="L39" s="7">
        <v>10.163</v>
      </c>
      <c r="M39" s="7">
        <v>11.56</v>
      </c>
      <c r="N39" s="7">
        <v>13.263</v>
      </c>
      <c r="O39" s="7">
        <v>14.61</v>
      </c>
      <c r="P39" s="7">
        <v>15.054</v>
      </c>
      <c r="Q39" s="7">
        <v>15.54</v>
      </c>
      <c r="R39" s="7">
        <v>16.271999999999998</v>
      </c>
      <c r="S39" s="7">
        <v>17.306999999999999</v>
      </c>
      <c r="T39" s="7">
        <v>18.681000000000001</v>
      </c>
      <c r="U39" s="7">
        <v>20.434000000000001</v>
      </c>
      <c r="V39" s="7">
        <v>22.584</v>
      </c>
      <c r="W39" s="7">
        <v>24.959</v>
      </c>
      <c r="X39" s="7">
        <v>27.495000000000001</v>
      </c>
      <c r="Y39" s="7">
        <v>30.184999999999999</v>
      </c>
    </row>
    <row r="40" spans="1:25" ht="12" x14ac:dyDescent="0.15">
      <c r="A40" s="1">
        <v>23</v>
      </c>
      <c r="B40" s="4" t="s">
        <v>51</v>
      </c>
      <c r="C40" s="6">
        <v>1</v>
      </c>
      <c r="D40" s="6">
        <v>480</v>
      </c>
      <c r="E40" s="7">
        <v>29.327000000000002</v>
      </c>
      <c r="F40" s="7">
        <v>30.922000000000001</v>
      </c>
      <c r="G40" s="7">
        <v>33.177</v>
      </c>
      <c r="H40" s="7">
        <v>36.999000000000002</v>
      </c>
      <c r="I40" s="7">
        <v>42.031999999999996</v>
      </c>
      <c r="J40" s="7">
        <v>43.442999999999998</v>
      </c>
      <c r="K40" s="7">
        <v>42.350999999999999</v>
      </c>
      <c r="L40" s="7">
        <v>42.325000000000003</v>
      </c>
      <c r="M40" s="7">
        <v>43.9</v>
      </c>
      <c r="N40" s="7">
        <v>43.283999999999999</v>
      </c>
      <c r="O40" s="7">
        <v>42.67</v>
      </c>
      <c r="P40" s="7">
        <v>41.621000000000002</v>
      </c>
      <c r="Q40" s="7">
        <v>40.579000000000001</v>
      </c>
      <c r="R40" s="7">
        <v>39.670999999999999</v>
      </c>
      <c r="S40" s="7">
        <v>39.268999999999998</v>
      </c>
      <c r="T40" s="7">
        <v>39.389000000000003</v>
      </c>
      <c r="U40" s="7">
        <v>40.033999999999999</v>
      </c>
      <c r="V40" s="7">
        <v>41.207000000000001</v>
      </c>
      <c r="W40" s="7">
        <v>42.848999999999997</v>
      </c>
      <c r="X40" s="7">
        <v>44.57</v>
      </c>
      <c r="Y40" s="7">
        <v>46.302999999999997</v>
      </c>
    </row>
    <row r="41" spans="1:25" ht="12" x14ac:dyDescent="0.15">
      <c r="A41" s="1">
        <v>24</v>
      </c>
      <c r="B41" s="4" t="s">
        <v>52</v>
      </c>
      <c r="C41" s="6"/>
      <c r="D41" s="6">
        <v>175</v>
      </c>
      <c r="E41" s="7">
        <v>8.52</v>
      </c>
      <c r="F41" s="7">
        <v>11.881</v>
      </c>
      <c r="G41" s="7">
        <v>16.332999999999998</v>
      </c>
      <c r="H41" s="7">
        <v>22.033000000000001</v>
      </c>
      <c r="I41" s="7">
        <v>25.146000000000001</v>
      </c>
      <c r="J41" s="7">
        <v>27.544</v>
      </c>
      <c r="K41" s="7">
        <v>30.08</v>
      </c>
      <c r="L41" s="7">
        <v>32.999000000000002</v>
      </c>
      <c r="M41" s="7">
        <v>36.057000000000002</v>
      </c>
      <c r="N41" s="7">
        <v>41.457999999999998</v>
      </c>
      <c r="O41" s="7">
        <v>47.731000000000002</v>
      </c>
      <c r="P41" s="7">
        <v>50.231999999999999</v>
      </c>
      <c r="Q41" s="7">
        <v>48.954000000000001</v>
      </c>
      <c r="R41" s="7">
        <v>46.976999999999997</v>
      </c>
      <c r="S41" s="7">
        <v>45.642000000000003</v>
      </c>
      <c r="T41" s="7">
        <v>45.031999999999996</v>
      </c>
      <c r="U41" s="7">
        <v>45.145000000000003</v>
      </c>
      <c r="V41" s="7">
        <v>45.98</v>
      </c>
      <c r="W41" s="7">
        <v>47.506</v>
      </c>
      <c r="X41" s="7">
        <v>49.209000000000003</v>
      </c>
      <c r="Y41" s="7">
        <v>50.914000000000001</v>
      </c>
    </row>
    <row r="42" spans="1:25" ht="12" x14ac:dyDescent="0.15">
      <c r="A42" s="1">
        <v>25</v>
      </c>
      <c r="B42" s="4" t="s">
        <v>53</v>
      </c>
      <c r="C42" s="6"/>
      <c r="D42" s="6">
        <v>508</v>
      </c>
      <c r="E42" s="7">
        <v>3.4750000000000001</v>
      </c>
      <c r="F42" s="7">
        <v>4.0730000000000004</v>
      </c>
      <c r="G42" s="7">
        <v>4.7690000000000001</v>
      </c>
      <c r="H42" s="7">
        <v>5.7709999999999999</v>
      </c>
      <c r="I42" s="7">
        <v>6.9790000000000001</v>
      </c>
      <c r="J42" s="7">
        <v>9.5630000000000006</v>
      </c>
      <c r="K42" s="7">
        <v>13.131</v>
      </c>
      <c r="L42" s="7">
        <v>18.326000000000001</v>
      </c>
      <c r="M42" s="7">
        <v>25</v>
      </c>
      <c r="N42" s="7">
        <v>27.495000000000001</v>
      </c>
      <c r="O42" s="7">
        <v>29.097999999999999</v>
      </c>
      <c r="P42" s="7">
        <v>29.998999999999999</v>
      </c>
      <c r="Q42" s="7">
        <v>30.954999999999998</v>
      </c>
      <c r="R42" s="7">
        <v>32.213999999999999</v>
      </c>
      <c r="S42" s="7">
        <v>33.826000000000001</v>
      </c>
      <c r="T42" s="7">
        <v>35.801000000000002</v>
      </c>
      <c r="U42" s="7">
        <v>38.133000000000003</v>
      </c>
      <c r="V42" s="7">
        <v>40.771999999999998</v>
      </c>
      <c r="W42" s="7">
        <v>43.521000000000001</v>
      </c>
      <c r="X42" s="7">
        <v>46.311</v>
      </c>
      <c r="Y42" s="7">
        <v>49.124000000000002</v>
      </c>
    </row>
    <row r="43" spans="1:25" ht="12" x14ac:dyDescent="0.15">
      <c r="A43" s="1">
        <v>26</v>
      </c>
      <c r="B43" s="4" t="s">
        <v>54</v>
      </c>
      <c r="C43" s="6"/>
      <c r="D43" s="6">
        <v>638</v>
      </c>
      <c r="E43" s="7">
        <v>23.492999999999999</v>
      </c>
      <c r="F43" s="7">
        <v>27.925999999999998</v>
      </c>
      <c r="G43" s="7">
        <v>32.838000000000001</v>
      </c>
      <c r="H43" s="7">
        <v>38.154000000000003</v>
      </c>
      <c r="I43" s="7">
        <v>41.661999999999999</v>
      </c>
      <c r="J43" s="7">
        <v>44.459000000000003</v>
      </c>
      <c r="K43" s="7">
        <v>53.48</v>
      </c>
      <c r="L43" s="7">
        <v>67.915999999999997</v>
      </c>
      <c r="M43" s="7">
        <v>81.227000000000004</v>
      </c>
      <c r="N43" s="7">
        <v>86.119</v>
      </c>
      <c r="O43" s="7">
        <v>89.873999999999995</v>
      </c>
      <c r="P43" s="7">
        <v>92.388000000000005</v>
      </c>
      <c r="Q43" s="7">
        <v>93.991</v>
      </c>
      <c r="R43" s="7">
        <v>94.998999999999995</v>
      </c>
      <c r="S43" s="7">
        <v>95.602000000000004</v>
      </c>
      <c r="T43" s="7">
        <v>95.906000000000006</v>
      </c>
      <c r="U43" s="7">
        <v>96.100999999999999</v>
      </c>
      <c r="V43" s="7">
        <v>96.287999999999997</v>
      </c>
      <c r="W43" s="7">
        <v>96.465999999999994</v>
      </c>
      <c r="X43" s="7">
        <v>96.635000000000005</v>
      </c>
      <c r="Y43" s="7">
        <v>96.796999999999997</v>
      </c>
    </row>
    <row r="44" spans="1:25" ht="12" x14ac:dyDescent="0.15">
      <c r="A44" s="1">
        <v>27</v>
      </c>
      <c r="B44" s="4" t="s">
        <v>55</v>
      </c>
      <c r="C44" s="6"/>
      <c r="D44" s="6">
        <v>646</v>
      </c>
      <c r="E44" s="7">
        <v>2.1139999999999999</v>
      </c>
      <c r="F44" s="7">
        <v>2.3450000000000002</v>
      </c>
      <c r="G44" s="7">
        <v>2.6</v>
      </c>
      <c r="H44" s="7">
        <v>2.8820000000000001</v>
      </c>
      <c r="I44" s="7">
        <v>3.194</v>
      </c>
      <c r="J44" s="7">
        <v>3.9980000000000002</v>
      </c>
      <c r="K44" s="7">
        <v>4.7210000000000001</v>
      </c>
      <c r="L44" s="7">
        <v>5.0570000000000004</v>
      </c>
      <c r="M44" s="7">
        <v>5.4160000000000004</v>
      </c>
      <c r="N44" s="7">
        <v>9.8369999999999997</v>
      </c>
      <c r="O44" s="7">
        <v>14.926</v>
      </c>
      <c r="P44" s="7">
        <v>19.282</v>
      </c>
      <c r="Q44" s="7">
        <v>23.952000000000002</v>
      </c>
      <c r="R44" s="7">
        <v>28.811</v>
      </c>
      <c r="S44" s="7">
        <v>33.530999999999999</v>
      </c>
      <c r="T44" s="7">
        <v>37.851999999999997</v>
      </c>
      <c r="U44" s="7">
        <v>41.545999999999999</v>
      </c>
      <c r="V44" s="7">
        <v>44.448</v>
      </c>
      <c r="W44" s="7">
        <v>47.155000000000001</v>
      </c>
      <c r="X44" s="7">
        <v>49.878</v>
      </c>
      <c r="Y44" s="7">
        <v>52.601999999999997</v>
      </c>
    </row>
    <row r="45" spans="1:25" ht="12" x14ac:dyDescent="0.15">
      <c r="A45" s="1">
        <v>28</v>
      </c>
      <c r="B45" s="4" t="s">
        <v>56</v>
      </c>
      <c r="C45" s="6"/>
      <c r="D45" s="6">
        <v>690</v>
      </c>
      <c r="E45" s="7">
        <v>27.399000000000001</v>
      </c>
      <c r="F45" s="7">
        <v>27.454999999999998</v>
      </c>
      <c r="G45" s="7">
        <v>27.672999999999998</v>
      </c>
      <c r="H45" s="7">
        <v>33.122999999999998</v>
      </c>
      <c r="I45" s="7">
        <v>39.067999999999998</v>
      </c>
      <c r="J45" s="7">
        <v>46.265999999999998</v>
      </c>
      <c r="K45" s="7">
        <v>49.366</v>
      </c>
      <c r="L45" s="7">
        <v>49.292000000000002</v>
      </c>
      <c r="M45" s="7">
        <v>49.258000000000003</v>
      </c>
      <c r="N45" s="7">
        <v>49.52</v>
      </c>
      <c r="O45" s="7">
        <v>50.12</v>
      </c>
      <c r="P45" s="7">
        <v>51.055</v>
      </c>
      <c r="Q45" s="7">
        <v>52.319000000000003</v>
      </c>
      <c r="R45" s="7">
        <v>53.887</v>
      </c>
      <c r="S45" s="7">
        <v>55.521000000000001</v>
      </c>
      <c r="T45" s="7">
        <v>57.143000000000001</v>
      </c>
      <c r="U45" s="7">
        <v>58.75</v>
      </c>
      <c r="V45" s="7">
        <v>60.338000000000001</v>
      </c>
      <c r="W45" s="7">
        <v>61.905000000000001</v>
      </c>
      <c r="X45" s="7">
        <v>63.448</v>
      </c>
      <c r="Y45" s="7">
        <v>64.962999999999994</v>
      </c>
    </row>
    <row r="46" spans="1:25" ht="12" x14ac:dyDescent="0.15">
      <c r="A46" s="1">
        <v>29</v>
      </c>
      <c r="B46" s="4" t="s">
        <v>57</v>
      </c>
      <c r="C46" s="6"/>
      <c r="D46" s="6">
        <v>706</v>
      </c>
      <c r="E46" s="7">
        <v>12.726000000000001</v>
      </c>
      <c r="F46" s="7">
        <v>14.872999999999999</v>
      </c>
      <c r="G46" s="7">
        <v>17.312000000000001</v>
      </c>
      <c r="H46" s="7">
        <v>19.963999999999999</v>
      </c>
      <c r="I46" s="7">
        <v>22.678000000000001</v>
      </c>
      <c r="J46" s="7">
        <v>25.498000000000001</v>
      </c>
      <c r="K46" s="7">
        <v>26.763000000000002</v>
      </c>
      <c r="L46" s="7">
        <v>28.067</v>
      </c>
      <c r="M46" s="7">
        <v>29.658000000000001</v>
      </c>
      <c r="N46" s="7">
        <v>31.425000000000001</v>
      </c>
      <c r="O46" s="7">
        <v>33.247</v>
      </c>
      <c r="P46" s="7">
        <v>35.155999999999999</v>
      </c>
      <c r="Q46" s="7">
        <v>37.259</v>
      </c>
      <c r="R46" s="7">
        <v>39.551000000000002</v>
      </c>
      <c r="S46" s="7">
        <v>42.012999999999998</v>
      </c>
      <c r="T46" s="7">
        <v>44.607999999999997</v>
      </c>
      <c r="U46" s="7">
        <v>47.255000000000003</v>
      </c>
      <c r="V46" s="7">
        <v>49.917999999999999</v>
      </c>
      <c r="W46" s="7">
        <v>52.582000000000001</v>
      </c>
      <c r="X46" s="7">
        <v>55.231999999999999</v>
      </c>
      <c r="Y46" s="7">
        <v>57.851999999999997</v>
      </c>
    </row>
    <row r="47" spans="1:25" ht="12" x14ac:dyDescent="0.15">
      <c r="A47" s="1">
        <v>30</v>
      </c>
      <c r="B47" s="4" t="s">
        <v>58</v>
      </c>
      <c r="C47" s="6"/>
      <c r="D47" s="6">
        <v>728</v>
      </c>
      <c r="E47" s="7">
        <v>8.8650000000000002</v>
      </c>
      <c r="F47" s="7">
        <v>8.8059999999999992</v>
      </c>
      <c r="G47" s="7">
        <v>8.7479999999999993</v>
      </c>
      <c r="H47" s="7">
        <v>8.69</v>
      </c>
      <c r="I47" s="7">
        <v>8.6329999999999991</v>
      </c>
      <c r="J47" s="7">
        <v>8.5760000000000005</v>
      </c>
      <c r="K47" s="7">
        <v>8.5190000000000001</v>
      </c>
      <c r="L47" s="7">
        <v>9.8439999999999994</v>
      </c>
      <c r="M47" s="7">
        <v>13.276</v>
      </c>
      <c r="N47" s="7">
        <v>15.872999999999999</v>
      </c>
      <c r="O47" s="7">
        <v>16.504000000000001</v>
      </c>
      <c r="P47" s="7">
        <v>17.154</v>
      </c>
      <c r="Q47" s="7">
        <v>17.855</v>
      </c>
      <c r="R47" s="7">
        <v>18.803999999999998</v>
      </c>
      <c r="S47" s="7">
        <v>20.058</v>
      </c>
      <c r="T47" s="7">
        <v>21.649000000000001</v>
      </c>
      <c r="U47" s="7">
        <v>23.606999999999999</v>
      </c>
      <c r="V47" s="7">
        <v>25.931999999999999</v>
      </c>
      <c r="W47" s="7">
        <v>28.460999999999999</v>
      </c>
      <c r="X47" s="7">
        <v>31.134</v>
      </c>
      <c r="Y47" s="7">
        <v>33.938000000000002</v>
      </c>
    </row>
    <row r="48" spans="1:25" ht="12" x14ac:dyDescent="0.15">
      <c r="A48" s="1">
        <v>31</v>
      </c>
      <c r="B48" s="4" t="s">
        <v>59</v>
      </c>
      <c r="C48" s="6"/>
      <c r="D48" s="6">
        <v>800</v>
      </c>
      <c r="E48" s="7">
        <v>2.82</v>
      </c>
      <c r="F48" s="7">
        <v>3.532</v>
      </c>
      <c r="G48" s="7">
        <v>4.4169999999999998</v>
      </c>
      <c r="H48" s="7">
        <v>5.5090000000000003</v>
      </c>
      <c r="I48" s="7">
        <v>6.6639999999999997</v>
      </c>
      <c r="J48" s="7">
        <v>7.04</v>
      </c>
      <c r="K48" s="7">
        <v>7.5339999999999998</v>
      </c>
      <c r="L48" s="7">
        <v>9.1519999999999992</v>
      </c>
      <c r="M48" s="7">
        <v>11.076000000000001</v>
      </c>
      <c r="N48" s="7">
        <v>11.663</v>
      </c>
      <c r="O48" s="7">
        <v>12.082000000000001</v>
      </c>
      <c r="P48" s="7">
        <v>13.031000000000001</v>
      </c>
      <c r="Q48" s="7">
        <v>14.492000000000001</v>
      </c>
      <c r="R48" s="7">
        <v>16.100999999999999</v>
      </c>
      <c r="S48" s="7">
        <v>17.888999999999999</v>
      </c>
      <c r="T48" s="7">
        <v>19.859000000000002</v>
      </c>
      <c r="U48" s="7">
        <v>22.010999999999999</v>
      </c>
      <c r="V48" s="7">
        <v>24.321999999999999</v>
      </c>
      <c r="W48" s="7">
        <v>26.756</v>
      </c>
      <c r="X48" s="7">
        <v>29.338000000000001</v>
      </c>
      <c r="Y48" s="7">
        <v>32.058999999999997</v>
      </c>
    </row>
    <row r="49" spans="1:25" ht="12" x14ac:dyDescent="0.15">
      <c r="A49" s="1">
        <v>32</v>
      </c>
      <c r="B49" s="4" t="s">
        <v>60</v>
      </c>
      <c r="C49" s="6">
        <v>2</v>
      </c>
      <c r="D49" s="6">
        <v>834</v>
      </c>
      <c r="E49" s="7">
        <v>3.4910000000000001</v>
      </c>
      <c r="F49" s="7">
        <v>4.4089999999999998</v>
      </c>
      <c r="G49" s="7">
        <v>5.2460000000000004</v>
      </c>
      <c r="H49" s="7">
        <v>6.03</v>
      </c>
      <c r="I49" s="7">
        <v>7.8520000000000003</v>
      </c>
      <c r="J49" s="7">
        <v>11.146000000000001</v>
      </c>
      <c r="K49" s="7">
        <v>14.555</v>
      </c>
      <c r="L49" s="7">
        <v>16.766999999999999</v>
      </c>
      <c r="M49" s="7">
        <v>18.884</v>
      </c>
      <c r="N49" s="7">
        <v>20.542999999999999</v>
      </c>
      <c r="O49" s="7">
        <v>22.309000000000001</v>
      </c>
      <c r="P49" s="7">
        <v>24.844999999999999</v>
      </c>
      <c r="Q49" s="7">
        <v>28.114000000000001</v>
      </c>
      <c r="R49" s="7">
        <v>31.608000000000001</v>
      </c>
      <c r="S49" s="7">
        <v>35.137999999999998</v>
      </c>
      <c r="T49" s="7">
        <v>38.6</v>
      </c>
      <c r="U49" s="7">
        <v>41.908999999999999</v>
      </c>
      <c r="V49" s="7">
        <v>44.975999999999999</v>
      </c>
      <c r="W49" s="7">
        <v>47.704999999999998</v>
      </c>
      <c r="X49" s="7">
        <v>50.344999999999999</v>
      </c>
      <c r="Y49" s="7">
        <v>52.982999999999997</v>
      </c>
    </row>
    <row r="50" spans="1:25" ht="12" x14ac:dyDescent="0.15">
      <c r="A50" s="1">
        <v>33</v>
      </c>
      <c r="B50" s="4" t="s">
        <v>61</v>
      </c>
      <c r="C50" s="6"/>
      <c r="D50" s="6">
        <v>894</v>
      </c>
      <c r="E50" s="22">
        <v>11.5</v>
      </c>
      <c r="F50" s="7">
        <v>14.509</v>
      </c>
      <c r="G50" s="7">
        <v>18.145</v>
      </c>
      <c r="H50" s="7">
        <v>23.372</v>
      </c>
      <c r="I50" s="7">
        <v>30.350999999999999</v>
      </c>
      <c r="J50" s="7">
        <v>34.933999999999997</v>
      </c>
      <c r="K50" s="22">
        <v>39.814999999999998</v>
      </c>
      <c r="L50" s="7">
        <v>39.655000000000001</v>
      </c>
      <c r="M50" s="7">
        <v>39.406999999999996</v>
      </c>
      <c r="N50" s="7">
        <v>37.103999999999999</v>
      </c>
      <c r="O50" s="22">
        <v>34.802</v>
      </c>
      <c r="P50" s="7">
        <v>36.612000000000002</v>
      </c>
      <c r="Q50" s="7">
        <v>38.725000000000001</v>
      </c>
      <c r="R50" s="22">
        <v>40.921999999999997</v>
      </c>
      <c r="S50" s="7">
        <v>43.253999999999998</v>
      </c>
      <c r="T50" s="7">
        <v>45.698999999999998</v>
      </c>
      <c r="U50" s="7">
        <v>48.225999999999999</v>
      </c>
      <c r="V50" s="7">
        <v>50.781999999999996</v>
      </c>
      <c r="W50" s="7">
        <v>53.298999999999999</v>
      </c>
      <c r="X50" s="7">
        <v>55.8</v>
      </c>
      <c r="Y50" s="22">
        <v>58.271000000000001</v>
      </c>
    </row>
    <row r="51" spans="1:25" ht="12" x14ac:dyDescent="0.15">
      <c r="A51" s="1">
        <v>34</v>
      </c>
      <c r="B51" s="4" t="s">
        <v>62</v>
      </c>
      <c r="C51" s="6"/>
      <c r="D51" s="6">
        <v>716</v>
      </c>
      <c r="E51" s="7">
        <v>10.644</v>
      </c>
      <c r="F51" s="7">
        <v>11.59</v>
      </c>
      <c r="G51" s="7">
        <v>12.608000000000001</v>
      </c>
      <c r="H51" s="7">
        <v>14.62</v>
      </c>
      <c r="I51" s="7">
        <v>17.361999999999998</v>
      </c>
      <c r="J51" s="7">
        <v>19.873000000000001</v>
      </c>
      <c r="K51" s="7">
        <v>22.370999999999999</v>
      </c>
      <c r="L51" s="7">
        <v>25.414000000000001</v>
      </c>
      <c r="M51" s="7">
        <v>28.988</v>
      </c>
      <c r="N51" s="7">
        <v>31.731999999999999</v>
      </c>
      <c r="O51" s="7">
        <v>33.758000000000003</v>
      </c>
      <c r="P51" s="7">
        <v>34.11</v>
      </c>
      <c r="Q51" s="7">
        <v>33.195999999999998</v>
      </c>
      <c r="R51" s="7">
        <v>32.375999999999998</v>
      </c>
      <c r="S51" s="7">
        <v>32.155999999999999</v>
      </c>
      <c r="T51" s="7">
        <v>32.613999999999997</v>
      </c>
      <c r="U51" s="7">
        <v>33.759</v>
      </c>
      <c r="V51" s="7">
        <v>35.613</v>
      </c>
      <c r="W51" s="7">
        <v>38.148000000000003</v>
      </c>
      <c r="X51" s="7">
        <v>40.906999999999996</v>
      </c>
      <c r="Y51" s="7">
        <v>43.723999999999997</v>
      </c>
    </row>
    <row r="52" spans="1:25" ht="12" x14ac:dyDescent="0.15">
      <c r="A52" s="1">
        <v>35</v>
      </c>
      <c r="B52" s="5" t="s">
        <v>63</v>
      </c>
      <c r="C52" s="6"/>
      <c r="D52" s="6">
        <v>911</v>
      </c>
      <c r="E52" s="7">
        <v>13.974204828834001</v>
      </c>
      <c r="F52" s="7">
        <v>15.7267660433376</v>
      </c>
      <c r="G52" s="7">
        <v>17.708136689422801</v>
      </c>
      <c r="H52" s="7">
        <v>19.698591357487501</v>
      </c>
      <c r="I52" s="7">
        <v>22.042003471635699</v>
      </c>
      <c r="J52" s="7">
        <v>25.038531989311</v>
      </c>
      <c r="K52" s="7">
        <v>27.524491776932798</v>
      </c>
      <c r="L52" s="7">
        <v>29.812558998664599</v>
      </c>
      <c r="M52" s="7">
        <v>32.237023307173096</v>
      </c>
      <c r="N52" s="7">
        <v>34.501429875756301</v>
      </c>
      <c r="O52" s="7">
        <v>36.815793317024301</v>
      </c>
      <c r="P52" s="7">
        <v>39.092829820506999</v>
      </c>
      <c r="Q52" s="7">
        <v>41.514037124490301</v>
      </c>
      <c r="R52" s="7">
        <v>44.008511366995798</v>
      </c>
      <c r="S52" s="7">
        <v>46.522915777044098</v>
      </c>
      <c r="T52" s="7">
        <v>49.022141581546599</v>
      </c>
      <c r="U52" s="7">
        <v>51.467308015129603</v>
      </c>
      <c r="V52" s="7">
        <v>53.8447086634432</v>
      </c>
      <c r="W52" s="7">
        <v>56.174301634055801</v>
      </c>
      <c r="X52" s="7">
        <v>58.486225579867302</v>
      </c>
      <c r="Y52" s="7">
        <v>60.772308065146902</v>
      </c>
    </row>
    <row r="53" spans="1:25" ht="12" x14ac:dyDescent="0.15">
      <c r="A53" s="1">
        <v>36</v>
      </c>
      <c r="B53" s="4" t="s">
        <v>64</v>
      </c>
      <c r="C53" s="6"/>
      <c r="D53" s="6">
        <v>24</v>
      </c>
      <c r="E53" s="7">
        <v>7.5759999999999996</v>
      </c>
      <c r="F53" s="7">
        <v>8.9019999999999992</v>
      </c>
      <c r="G53" s="7">
        <v>10.435</v>
      </c>
      <c r="H53" s="7">
        <v>12.504</v>
      </c>
      <c r="I53" s="7">
        <v>14.957000000000001</v>
      </c>
      <c r="J53" s="7">
        <v>17.254999999999999</v>
      </c>
      <c r="K53" s="7">
        <v>19.765999999999998</v>
      </c>
      <c r="L53" s="7">
        <v>22.541</v>
      </c>
      <c r="M53" s="7">
        <v>25.582000000000001</v>
      </c>
      <c r="N53" s="7">
        <v>28.88</v>
      </c>
      <c r="O53" s="7">
        <v>32.418999999999997</v>
      </c>
      <c r="P53" s="7">
        <v>36.168999999999997</v>
      </c>
      <c r="Q53" s="7">
        <v>40.097000000000001</v>
      </c>
      <c r="R53" s="7">
        <v>44.05</v>
      </c>
      <c r="S53" s="7">
        <v>47.795000000000002</v>
      </c>
      <c r="T53" s="7">
        <v>51.255000000000003</v>
      </c>
      <c r="U53" s="7">
        <v>54.362000000000002</v>
      </c>
      <c r="V53" s="7">
        <v>57.054000000000002</v>
      </c>
      <c r="W53" s="7">
        <v>59.368000000000002</v>
      </c>
      <c r="X53" s="7">
        <v>61.624000000000002</v>
      </c>
      <c r="Y53" s="7">
        <v>63.831000000000003</v>
      </c>
    </row>
    <row r="54" spans="1:25" ht="12" x14ac:dyDescent="0.15">
      <c r="A54" s="1">
        <v>37</v>
      </c>
      <c r="B54" s="4" t="s">
        <v>65</v>
      </c>
      <c r="C54" s="6"/>
      <c r="D54" s="6">
        <v>120</v>
      </c>
      <c r="E54" s="7">
        <v>9.3330000000000002</v>
      </c>
      <c r="F54" s="7">
        <v>11.433999999999999</v>
      </c>
      <c r="G54" s="7">
        <v>13.936999999999999</v>
      </c>
      <c r="H54" s="7">
        <v>16.88</v>
      </c>
      <c r="I54" s="7">
        <v>20.3</v>
      </c>
      <c r="J54" s="7">
        <v>27.292000000000002</v>
      </c>
      <c r="K54" s="7">
        <v>31.920999999999999</v>
      </c>
      <c r="L54" s="7">
        <v>36.231999999999999</v>
      </c>
      <c r="M54" s="7">
        <v>39.656999999999996</v>
      </c>
      <c r="N54" s="7">
        <v>42.573</v>
      </c>
      <c r="O54" s="7">
        <v>45.542000000000002</v>
      </c>
      <c r="P54" s="7">
        <v>48.540999999999997</v>
      </c>
      <c r="Q54" s="7">
        <v>51.515999999999998</v>
      </c>
      <c r="R54" s="7">
        <v>54.381</v>
      </c>
      <c r="S54" s="7">
        <v>57.101999999999997</v>
      </c>
      <c r="T54" s="7">
        <v>59.640999999999998</v>
      </c>
      <c r="U54" s="7">
        <v>61.956000000000003</v>
      </c>
      <c r="V54" s="7">
        <v>64.048000000000002</v>
      </c>
      <c r="W54" s="7">
        <v>66.08</v>
      </c>
      <c r="X54" s="7">
        <v>68.054000000000002</v>
      </c>
      <c r="Y54" s="7">
        <v>69.965999999999994</v>
      </c>
    </row>
    <row r="55" spans="1:25" ht="12" x14ac:dyDescent="0.15">
      <c r="A55" s="1">
        <v>38</v>
      </c>
      <c r="B55" s="4" t="s">
        <v>66</v>
      </c>
      <c r="C55" s="6"/>
      <c r="D55" s="6">
        <v>140</v>
      </c>
      <c r="E55" s="7">
        <v>14.417999999999999</v>
      </c>
      <c r="F55" s="7">
        <v>17.071999999999999</v>
      </c>
      <c r="G55" s="7">
        <v>20.100000000000001</v>
      </c>
      <c r="H55" s="7">
        <v>23.518999999999998</v>
      </c>
      <c r="I55" s="7">
        <v>27.492000000000001</v>
      </c>
      <c r="J55" s="7">
        <v>31.971</v>
      </c>
      <c r="K55" s="7">
        <v>33.874000000000002</v>
      </c>
      <c r="L55" s="7">
        <v>35.531999999999996</v>
      </c>
      <c r="M55" s="7">
        <v>36.825000000000003</v>
      </c>
      <c r="N55" s="7">
        <v>37.231000000000002</v>
      </c>
      <c r="O55" s="7">
        <v>37.639000000000003</v>
      </c>
      <c r="P55" s="7">
        <v>38.066000000000003</v>
      </c>
      <c r="Q55" s="7">
        <v>38.828000000000003</v>
      </c>
      <c r="R55" s="7">
        <v>40.036999999999999</v>
      </c>
      <c r="S55" s="7">
        <v>41.694000000000003</v>
      </c>
      <c r="T55" s="7">
        <v>43.792999999999999</v>
      </c>
      <c r="U55" s="7">
        <v>46.293999999999997</v>
      </c>
      <c r="V55" s="7">
        <v>48.951000000000001</v>
      </c>
      <c r="W55" s="7">
        <v>51.613999999999997</v>
      </c>
      <c r="X55" s="7">
        <v>54.268000000000001</v>
      </c>
      <c r="Y55" s="7">
        <v>56.896999999999998</v>
      </c>
    </row>
    <row r="56" spans="1:25" ht="12" x14ac:dyDescent="0.15">
      <c r="A56" s="1">
        <v>39</v>
      </c>
      <c r="B56" s="4" t="s">
        <v>67</v>
      </c>
      <c r="C56" s="6"/>
      <c r="D56" s="6">
        <v>148</v>
      </c>
      <c r="E56" s="7">
        <v>4.5</v>
      </c>
      <c r="F56" s="7">
        <v>5.4950000000000001</v>
      </c>
      <c r="G56" s="7">
        <v>6.6950000000000003</v>
      </c>
      <c r="H56" s="7">
        <v>8.4060000000000006</v>
      </c>
      <c r="I56" s="7">
        <v>11.568</v>
      </c>
      <c r="J56" s="7">
        <v>15.566000000000001</v>
      </c>
      <c r="K56" s="7">
        <v>18.786999999999999</v>
      </c>
      <c r="L56" s="7">
        <v>19.779</v>
      </c>
      <c r="M56" s="7">
        <v>20.811</v>
      </c>
      <c r="N56" s="7">
        <v>21.472999999999999</v>
      </c>
      <c r="O56" s="7">
        <v>21.637</v>
      </c>
      <c r="P56" s="7">
        <v>21.800999999999998</v>
      </c>
      <c r="Q56" s="7">
        <v>21.983000000000001</v>
      </c>
      <c r="R56" s="7">
        <v>22.471</v>
      </c>
      <c r="S56" s="7">
        <v>23.378</v>
      </c>
      <c r="T56" s="7">
        <v>24.731999999999999</v>
      </c>
      <c r="U56" s="7">
        <v>26.568000000000001</v>
      </c>
      <c r="V56" s="7">
        <v>28.905999999999999</v>
      </c>
      <c r="W56" s="7">
        <v>31.527000000000001</v>
      </c>
      <c r="X56" s="7">
        <v>34.270000000000003</v>
      </c>
      <c r="Y56" s="7">
        <v>37.122</v>
      </c>
    </row>
    <row r="57" spans="1:25" ht="12" x14ac:dyDescent="0.15">
      <c r="A57" s="1">
        <v>40</v>
      </c>
      <c r="B57" s="4" t="s">
        <v>68</v>
      </c>
      <c r="C57" s="6"/>
      <c r="D57" s="6">
        <v>178</v>
      </c>
      <c r="E57" s="7">
        <v>24.925999999999998</v>
      </c>
      <c r="F57" s="7">
        <v>28.143000000000001</v>
      </c>
      <c r="G57" s="7">
        <v>31.600999999999999</v>
      </c>
      <c r="H57" s="7">
        <v>35.273000000000003</v>
      </c>
      <c r="I57" s="7">
        <v>39.128999999999998</v>
      </c>
      <c r="J57" s="7">
        <v>43.264000000000003</v>
      </c>
      <c r="K57" s="7">
        <v>47.856999999999999</v>
      </c>
      <c r="L57" s="7">
        <v>52.220999999999997</v>
      </c>
      <c r="M57" s="7">
        <v>54.323999999999998</v>
      </c>
      <c r="N57" s="7">
        <v>56.412999999999997</v>
      </c>
      <c r="O57" s="7">
        <v>58.695</v>
      </c>
      <c r="P57" s="7">
        <v>60.988</v>
      </c>
      <c r="Q57" s="7">
        <v>63.228000000000002</v>
      </c>
      <c r="R57" s="7">
        <v>65.38</v>
      </c>
      <c r="S57" s="7">
        <v>67.427000000000007</v>
      </c>
      <c r="T57" s="7">
        <v>69.350999999999999</v>
      </c>
      <c r="U57" s="7">
        <v>71.132999999999996</v>
      </c>
      <c r="V57" s="7">
        <v>72.754999999999995</v>
      </c>
      <c r="W57" s="7">
        <v>74.305000000000007</v>
      </c>
      <c r="X57" s="7">
        <v>75.796999999999997</v>
      </c>
      <c r="Y57" s="7">
        <v>77.227999999999994</v>
      </c>
    </row>
    <row r="58" spans="1:25" ht="12" x14ac:dyDescent="0.15">
      <c r="A58" s="1">
        <v>41</v>
      </c>
      <c r="B58" s="4" t="s">
        <v>69</v>
      </c>
      <c r="C58" s="6"/>
      <c r="D58" s="6">
        <v>180</v>
      </c>
      <c r="E58" s="7">
        <v>19.100000000000001</v>
      </c>
      <c r="F58" s="7">
        <v>20.654</v>
      </c>
      <c r="G58" s="7">
        <v>22.3</v>
      </c>
      <c r="H58" s="7">
        <v>23.434000000000001</v>
      </c>
      <c r="I58" s="7">
        <v>24.608000000000001</v>
      </c>
      <c r="J58" s="7">
        <v>25.821000000000002</v>
      </c>
      <c r="K58" s="7">
        <v>27.071999999999999</v>
      </c>
      <c r="L58" s="7">
        <v>28.513000000000002</v>
      </c>
      <c r="M58" s="7">
        <v>30.632999999999999</v>
      </c>
      <c r="N58" s="7">
        <v>32.838000000000001</v>
      </c>
      <c r="O58" s="7">
        <v>35.122</v>
      </c>
      <c r="P58" s="7">
        <v>37.478000000000002</v>
      </c>
      <c r="Q58" s="7">
        <v>39.936999999999998</v>
      </c>
      <c r="R58" s="7">
        <v>42.494</v>
      </c>
      <c r="S58" s="7">
        <v>45.118000000000002</v>
      </c>
      <c r="T58" s="7">
        <v>47.765999999999998</v>
      </c>
      <c r="U58" s="7">
        <v>50.365000000000002</v>
      </c>
      <c r="V58" s="7">
        <v>52.920999999999999</v>
      </c>
      <c r="W58" s="7">
        <v>55.460999999999999</v>
      </c>
      <c r="X58" s="7">
        <v>57.972999999999999</v>
      </c>
      <c r="Y58" s="7">
        <v>60.444000000000003</v>
      </c>
    </row>
    <row r="59" spans="1:25" ht="12" x14ac:dyDescent="0.15">
      <c r="A59" s="1">
        <v>42</v>
      </c>
      <c r="B59" s="4" t="s">
        <v>70</v>
      </c>
      <c r="C59" s="6"/>
      <c r="D59" s="6">
        <v>226</v>
      </c>
      <c r="E59" s="7">
        <v>15.462999999999999</v>
      </c>
      <c r="F59" s="7">
        <v>20.355</v>
      </c>
      <c r="G59" s="7">
        <v>25.536999999999999</v>
      </c>
      <c r="H59" s="7">
        <v>26.501999999999999</v>
      </c>
      <c r="I59" s="7">
        <v>26.954000000000001</v>
      </c>
      <c r="J59" s="7">
        <v>27.41</v>
      </c>
      <c r="K59" s="7">
        <v>27.872</v>
      </c>
      <c r="L59" s="7">
        <v>29.94</v>
      </c>
      <c r="M59" s="7">
        <v>34.744999999999997</v>
      </c>
      <c r="N59" s="7">
        <v>38.834000000000003</v>
      </c>
      <c r="O59" s="7">
        <v>38.805999999999997</v>
      </c>
      <c r="P59" s="7">
        <v>38.856000000000002</v>
      </c>
      <c r="Q59" s="7">
        <v>39.222999999999999</v>
      </c>
      <c r="R59" s="7">
        <v>39.923000000000002</v>
      </c>
      <c r="S59" s="7">
        <v>40.957999999999998</v>
      </c>
      <c r="T59" s="7">
        <v>42.331000000000003</v>
      </c>
      <c r="U59" s="7">
        <v>43.999000000000002</v>
      </c>
      <c r="V59" s="7">
        <v>45.719000000000001</v>
      </c>
      <c r="W59" s="7">
        <v>47.448999999999998</v>
      </c>
      <c r="X59" s="7">
        <v>49.186</v>
      </c>
      <c r="Y59" s="7">
        <v>50.923999999999999</v>
      </c>
    </row>
    <row r="60" spans="1:25" ht="12" x14ac:dyDescent="0.15">
      <c r="A60" s="1">
        <v>43</v>
      </c>
      <c r="B60" s="4" t="s">
        <v>71</v>
      </c>
      <c r="C60" s="6"/>
      <c r="D60" s="6">
        <v>266</v>
      </c>
      <c r="E60" s="7">
        <v>11.4</v>
      </c>
      <c r="F60" s="7">
        <v>14.135</v>
      </c>
      <c r="G60" s="7">
        <v>17.398</v>
      </c>
      <c r="H60" s="7">
        <v>23.774999999999999</v>
      </c>
      <c r="I60" s="7">
        <v>32</v>
      </c>
      <c r="J60" s="7">
        <v>42.970999999999997</v>
      </c>
      <c r="K60" s="7">
        <v>54.682000000000002</v>
      </c>
      <c r="L60" s="7">
        <v>62.402000000000001</v>
      </c>
      <c r="M60" s="7">
        <v>69.143000000000001</v>
      </c>
      <c r="N60" s="7">
        <v>75.358000000000004</v>
      </c>
      <c r="O60" s="7">
        <v>80.081999999999994</v>
      </c>
      <c r="P60" s="7">
        <v>83.421000000000006</v>
      </c>
      <c r="Q60" s="7">
        <v>85.697000000000003</v>
      </c>
      <c r="R60" s="7">
        <v>87.156000000000006</v>
      </c>
      <c r="S60" s="7">
        <v>87.962000000000003</v>
      </c>
      <c r="T60" s="7">
        <v>88.52</v>
      </c>
      <c r="U60" s="7">
        <v>89.055999999999997</v>
      </c>
      <c r="V60" s="7">
        <v>89.569000000000003</v>
      </c>
      <c r="W60" s="7">
        <v>90.061000000000007</v>
      </c>
      <c r="X60" s="7">
        <v>90.531999999999996</v>
      </c>
      <c r="Y60" s="7">
        <v>90.983000000000004</v>
      </c>
    </row>
    <row r="61" spans="1:25" ht="12" x14ac:dyDescent="0.15">
      <c r="A61" s="1">
        <v>44</v>
      </c>
      <c r="B61" s="4" t="s">
        <v>72</v>
      </c>
      <c r="C61" s="6"/>
      <c r="D61" s="6">
        <v>678</v>
      </c>
      <c r="E61" s="7">
        <v>13.49</v>
      </c>
      <c r="F61" s="7">
        <v>14.734999999999999</v>
      </c>
      <c r="G61" s="7">
        <v>16.073</v>
      </c>
      <c r="H61" s="7">
        <v>21.832999999999998</v>
      </c>
      <c r="I61" s="7">
        <v>29.518000000000001</v>
      </c>
      <c r="J61" s="7">
        <v>31.638999999999999</v>
      </c>
      <c r="K61" s="7">
        <v>33.481999999999999</v>
      </c>
      <c r="L61" s="7">
        <v>38.048999999999999</v>
      </c>
      <c r="M61" s="7">
        <v>43.648000000000003</v>
      </c>
      <c r="N61" s="7">
        <v>48.631</v>
      </c>
      <c r="O61" s="7">
        <v>53.423999999999999</v>
      </c>
      <c r="P61" s="7">
        <v>58.01</v>
      </c>
      <c r="Q61" s="7">
        <v>61.906999999999996</v>
      </c>
      <c r="R61" s="7">
        <v>65.091999999999999</v>
      </c>
      <c r="S61" s="7">
        <v>67.596999999999994</v>
      </c>
      <c r="T61" s="7">
        <v>69.460999999999999</v>
      </c>
      <c r="U61" s="7">
        <v>70.786000000000001</v>
      </c>
      <c r="V61" s="7">
        <v>72.012</v>
      </c>
      <c r="W61" s="7">
        <v>73.206000000000003</v>
      </c>
      <c r="X61" s="7">
        <v>74.367999999999995</v>
      </c>
      <c r="Y61" s="7">
        <v>75.495999999999995</v>
      </c>
    </row>
    <row r="62" spans="1:25" ht="12" x14ac:dyDescent="0.15">
      <c r="A62" s="1">
        <v>45</v>
      </c>
      <c r="B62" s="5" t="s">
        <v>73</v>
      </c>
      <c r="C62" s="6"/>
      <c r="D62" s="6">
        <v>912</v>
      </c>
      <c r="E62" s="7">
        <v>25.9599058411893</v>
      </c>
      <c r="F62" s="7">
        <v>28.6785881253297</v>
      </c>
      <c r="G62" s="7">
        <v>31.529906128240199</v>
      </c>
      <c r="H62" s="7">
        <v>34.5887914484493</v>
      </c>
      <c r="I62" s="7">
        <v>37.103253401274699</v>
      </c>
      <c r="J62" s="7">
        <v>39.422565704090502</v>
      </c>
      <c r="K62" s="7">
        <v>41.315317205720902</v>
      </c>
      <c r="L62" s="7">
        <v>43.5180946166711</v>
      </c>
      <c r="M62" s="7">
        <v>45.722116831054201</v>
      </c>
      <c r="N62" s="7">
        <v>47.315611933999101</v>
      </c>
      <c r="O62" s="7">
        <v>48.367538386579</v>
      </c>
      <c r="P62" s="7">
        <v>49.424470648526999</v>
      </c>
      <c r="Q62" s="7">
        <v>50.484044991148401</v>
      </c>
      <c r="R62" s="7">
        <v>51.629214488648003</v>
      </c>
      <c r="S62" s="7">
        <v>52.893877224536404</v>
      </c>
      <c r="T62" s="7">
        <v>54.300413877343303</v>
      </c>
      <c r="U62" s="7">
        <v>55.862846439402702</v>
      </c>
      <c r="V62" s="7">
        <v>57.605124921531001</v>
      </c>
      <c r="W62" s="7">
        <v>59.482330194728497</v>
      </c>
      <c r="X62" s="7">
        <v>61.386139378169503</v>
      </c>
      <c r="Y62" s="7">
        <v>63.296358601694998</v>
      </c>
    </row>
    <row r="63" spans="1:25" ht="12" x14ac:dyDescent="0.15">
      <c r="A63" s="1">
        <v>46</v>
      </c>
      <c r="B63" s="4" t="s">
        <v>74</v>
      </c>
      <c r="C63" s="6"/>
      <c r="D63" s="6">
        <v>12</v>
      </c>
      <c r="E63" s="7">
        <v>22.213000000000001</v>
      </c>
      <c r="F63" s="7">
        <v>26.149000000000001</v>
      </c>
      <c r="G63" s="7">
        <v>30.51</v>
      </c>
      <c r="H63" s="7">
        <v>37.643000000000001</v>
      </c>
      <c r="I63" s="7">
        <v>39.5</v>
      </c>
      <c r="J63" s="7">
        <v>40.33</v>
      </c>
      <c r="K63" s="7">
        <v>43.542000000000002</v>
      </c>
      <c r="L63" s="7">
        <v>47.968000000000004</v>
      </c>
      <c r="M63" s="7">
        <v>52.085000000000001</v>
      </c>
      <c r="N63" s="7">
        <v>55.997</v>
      </c>
      <c r="O63" s="7">
        <v>59.918999999999997</v>
      </c>
      <c r="P63" s="7">
        <v>63.83</v>
      </c>
      <c r="Q63" s="7">
        <v>67.525999999999996</v>
      </c>
      <c r="R63" s="7">
        <v>70.727000000000004</v>
      </c>
      <c r="S63" s="7">
        <v>73.412000000000006</v>
      </c>
      <c r="T63" s="7">
        <v>75.613</v>
      </c>
      <c r="U63" s="7">
        <v>77.364000000000004</v>
      </c>
      <c r="V63" s="7">
        <v>78.701999999999998</v>
      </c>
      <c r="W63" s="7">
        <v>79.900000000000006</v>
      </c>
      <c r="X63" s="7">
        <v>81.046999999999997</v>
      </c>
      <c r="Y63" s="7">
        <v>82.144000000000005</v>
      </c>
    </row>
    <row r="64" spans="1:25" ht="12" x14ac:dyDescent="0.15">
      <c r="A64" s="1">
        <v>47</v>
      </c>
      <c r="B64" s="4" t="s">
        <v>75</v>
      </c>
      <c r="C64" s="6"/>
      <c r="D64" s="6">
        <v>818</v>
      </c>
      <c r="E64" s="7">
        <v>31.928000000000001</v>
      </c>
      <c r="F64" s="7">
        <v>34.837000000000003</v>
      </c>
      <c r="G64" s="7">
        <v>37.863999999999997</v>
      </c>
      <c r="H64" s="7">
        <v>39.686</v>
      </c>
      <c r="I64" s="7">
        <v>41.476999999999997</v>
      </c>
      <c r="J64" s="7">
        <v>43.290999999999997</v>
      </c>
      <c r="K64" s="7">
        <v>43.857999999999997</v>
      </c>
      <c r="L64" s="7">
        <v>43.938000000000002</v>
      </c>
      <c r="M64" s="7">
        <v>43.478000000000002</v>
      </c>
      <c r="N64" s="7">
        <v>42.814</v>
      </c>
      <c r="O64" s="7">
        <v>42.796999999999997</v>
      </c>
      <c r="P64" s="7">
        <v>43.027000000000001</v>
      </c>
      <c r="Q64" s="7">
        <v>43.018999999999998</v>
      </c>
      <c r="R64" s="7">
        <v>43.134999999999998</v>
      </c>
      <c r="S64" s="7">
        <v>43.783000000000001</v>
      </c>
      <c r="T64" s="7">
        <v>44.963999999999999</v>
      </c>
      <c r="U64" s="7">
        <v>46.671999999999997</v>
      </c>
      <c r="V64" s="7">
        <v>48.884999999999998</v>
      </c>
      <c r="W64" s="7">
        <v>51.436</v>
      </c>
      <c r="X64" s="7">
        <v>53.997999999999998</v>
      </c>
      <c r="Y64" s="7">
        <v>56.539000000000001</v>
      </c>
    </row>
    <row r="65" spans="1:25" ht="12" x14ac:dyDescent="0.15">
      <c r="A65" s="1">
        <v>48</v>
      </c>
      <c r="B65" s="4" t="s">
        <v>76</v>
      </c>
      <c r="C65" s="6"/>
      <c r="D65" s="6">
        <v>434</v>
      </c>
      <c r="E65" s="7">
        <v>19.547000000000001</v>
      </c>
      <c r="F65" s="7">
        <v>23.207999999999998</v>
      </c>
      <c r="G65" s="7">
        <v>27.323</v>
      </c>
      <c r="H65" s="7">
        <v>33.665999999999997</v>
      </c>
      <c r="I65" s="7">
        <v>49.670999999999999</v>
      </c>
      <c r="J65" s="7">
        <v>62.784999999999997</v>
      </c>
      <c r="K65" s="7">
        <v>70.093999999999994</v>
      </c>
      <c r="L65" s="7">
        <v>75.45</v>
      </c>
      <c r="M65" s="7">
        <v>75.722999999999999</v>
      </c>
      <c r="N65" s="7">
        <v>75.994</v>
      </c>
      <c r="O65" s="7">
        <v>76.346000000000004</v>
      </c>
      <c r="P65" s="7">
        <v>76.900000000000006</v>
      </c>
      <c r="Q65" s="7">
        <v>77.641999999999996</v>
      </c>
      <c r="R65" s="7">
        <v>78.554000000000002</v>
      </c>
      <c r="S65" s="7">
        <v>79.608999999999995</v>
      </c>
      <c r="T65" s="7">
        <v>80.736000000000004</v>
      </c>
      <c r="U65" s="7">
        <v>81.820999999999998</v>
      </c>
      <c r="V65" s="7">
        <v>82.856999999999999</v>
      </c>
      <c r="W65" s="7">
        <v>83.846999999999994</v>
      </c>
      <c r="X65" s="7">
        <v>84.789000000000001</v>
      </c>
      <c r="Y65" s="7">
        <v>85.686000000000007</v>
      </c>
    </row>
    <row r="66" spans="1:25" ht="12" x14ac:dyDescent="0.15">
      <c r="A66" s="1">
        <v>49</v>
      </c>
      <c r="B66" s="4" t="s">
        <v>77</v>
      </c>
      <c r="C66" s="6"/>
      <c r="D66" s="6">
        <v>504</v>
      </c>
      <c r="E66" s="7">
        <v>26.184000000000001</v>
      </c>
      <c r="F66" s="7">
        <v>27.74</v>
      </c>
      <c r="G66" s="7">
        <v>29.356999999999999</v>
      </c>
      <c r="H66" s="7">
        <v>31.861999999999998</v>
      </c>
      <c r="I66" s="7">
        <v>34.476999999999997</v>
      </c>
      <c r="J66" s="7">
        <v>37.713999999999999</v>
      </c>
      <c r="K66" s="7">
        <v>41.21</v>
      </c>
      <c r="L66" s="7">
        <v>44.779000000000003</v>
      </c>
      <c r="M66" s="7">
        <v>48.390999999999998</v>
      </c>
      <c r="N66" s="7">
        <v>51.692</v>
      </c>
      <c r="O66" s="7">
        <v>53.335000000000001</v>
      </c>
      <c r="P66" s="7">
        <v>55.125999999999998</v>
      </c>
      <c r="Q66" s="7">
        <v>57.683999999999997</v>
      </c>
      <c r="R66" s="7">
        <v>60.195</v>
      </c>
      <c r="S66" s="7">
        <v>62.600999999999999</v>
      </c>
      <c r="T66" s="7">
        <v>64.876000000000005</v>
      </c>
      <c r="U66" s="7">
        <v>67.001000000000005</v>
      </c>
      <c r="V66" s="7">
        <v>68.954999999999998</v>
      </c>
      <c r="W66" s="7">
        <v>70.709999999999994</v>
      </c>
      <c r="X66" s="7">
        <v>72.369</v>
      </c>
      <c r="Y66" s="7">
        <v>73.968000000000004</v>
      </c>
    </row>
    <row r="67" spans="1:25" ht="12" x14ac:dyDescent="0.15">
      <c r="A67" s="1">
        <v>50</v>
      </c>
      <c r="B67" s="4" t="s">
        <v>78</v>
      </c>
      <c r="C67" s="6"/>
      <c r="D67" s="6">
        <v>729</v>
      </c>
      <c r="E67" s="7">
        <v>6.8239999999999998</v>
      </c>
      <c r="F67" s="7">
        <v>8.5839999999999996</v>
      </c>
      <c r="G67" s="7">
        <v>10.746</v>
      </c>
      <c r="H67" s="7">
        <v>13.372999999999999</v>
      </c>
      <c r="I67" s="7">
        <v>16.523</v>
      </c>
      <c r="J67" s="7">
        <v>18.943000000000001</v>
      </c>
      <c r="K67" s="7">
        <v>19.959</v>
      </c>
      <c r="L67" s="7">
        <v>22.937000000000001</v>
      </c>
      <c r="M67" s="7">
        <v>28.61</v>
      </c>
      <c r="N67" s="7">
        <v>32.231999999999999</v>
      </c>
      <c r="O67" s="7">
        <v>32.494999999999997</v>
      </c>
      <c r="P67" s="7">
        <v>32.76</v>
      </c>
      <c r="Q67" s="7">
        <v>33.08</v>
      </c>
      <c r="R67" s="7">
        <v>33.805999999999997</v>
      </c>
      <c r="S67" s="7">
        <v>35.000999999999998</v>
      </c>
      <c r="T67" s="7">
        <v>36.677999999999997</v>
      </c>
      <c r="U67" s="7">
        <v>38.841000000000001</v>
      </c>
      <c r="V67" s="7">
        <v>41.442999999999998</v>
      </c>
      <c r="W67" s="7">
        <v>44.186</v>
      </c>
      <c r="X67" s="7">
        <v>46.966000000000001</v>
      </c>
      <c r="Y67" s="7">
        <v>49.765000000000001</v>
      </c>
    </row>
    <row r="68" spans="1:25" ht="12" x14ac:dyDescent="0.15">
      <c r="A68" s="1">
        <v>51</v>
      </c>
      <c r="B68" s="4" t="s">
        <v>79</v>
      </c>
      <c r="C68" s="6"/>
      <c r="D68" s="6">
        <v>788</v>
      </c>
      <c r="E68" s="7">
        <v>32.292999999999999</v>
      </c>
      <c r="F68" s="7">
        <v>35.244</v>
      </c>
      <c r="G68" s="7">
        <v>37.511000000000003</v>
      </c>
      <c r="H68" s="7">
        <v>39.723999999999997</v>
      </c>
      <c r="I68" s="7">
        <v>43.481999999999999</v>
      </c>
      <c r="J68" s="7">
        <v>47.588000000000001</v>
      </c>
      <c r="K68" s="7">
        <v>50.569000000000003</v>
      </c>
      <c r="L68" s="7">
        <v>53.838999999999999</v>
      </c>
      <c r="M68" s="7">
        <v>57.945999999999998</v>
      </c>
      <c r="N68" s="7">
        <v>61.473999999999997</v>
      </c>
      <c r="O68" s="7">
        <v>63.432000000000002</v>
      </c>
      <c r="P68" s="7">
        <v>65.097999999999999</v>
      </c>
      <c r="Q68" s="7">
        <v>65.933999999999997</v>
      </c>
      <c r="R68" s="7">
        <v>66.841999999999999</v>
      </c>
      <c r="S68" s="7">
        <v>67.936999999999998</v>
      </c>
      <c r="T68" s="7">
        <v>69.198999999999998</v>
      </c>
      <c r="U68" s="7">
        <v>70.605999999999995</v>
      </c>
      <c r="V68" s="7">
        <v>72.123999999999995</v>
      </c>
      <c r="W68" s="7">
        <v>73.677999999999997</v>
      </c>
      <c r="X68" s="7">
        <v>75.180999999999997</v>
      </c>
      <c r="Y68" s="7">
        <v>76.626000000000005</v>
      </c>
    </row>
    <row r="69" spans="1:25" ht="12" x14ac:dyDescent="0.15">
      <c r="A69" s="1">
        <v>52</v>
      </c>
      <c r="B69" s="4" t="s">
        <v>80</v>
      </c>
      <c r="C69" s="6"/>
      <c r="D69" s="6">
        <v>732</v>
      </c>
      <c r="E69" s="7">
        <v>31</v>
      </c>
      <c r="F69" s="7">
        <v>31.094999999999999</v>
      </c>
      <c r="G69" s="7">
        <v>31.19</v>
      </c>
      <c r="H69" s="7">
        <v>36.185000000000002</v>
      </c>
      <c r="I69" s="7">
        <v>42.091999999999999</v>
      </c>
      <c r="J69" s="7">
        <v>60.573999999999998</v>
      </c>
      <c r="K69" s="7">
        <v>77.448999999999998</v>
      </c>
      <c r="L69" s="7">
        <v>84.183000000000007</v>
      </c>
      <c r="M69" s="7">
        <v>86.156000000000006</v>
      </c>
      <c r="N69" s="7">
        <v>87.153000000000006</v>
      </c>
      <c r="O69" s="7">
        <v>83.861000000000004</v>
      </c>
      <c r="P69" s="7">
        <v>80.62</v>
      </c>
      <c r="Q69" s="7">
        <v>80.688000000000002</v>
      </c>
      <c r="R69" s="7">
        <v>80.921999999999997</v>
      </c>
      <c r="S69" s="7">
        <v>81.319000000000003</v>
      </c>
      <c r="T69" s="7">
        <v>81.87</v>
      </c>
      <c r="U69" s="7">
        <v>82.561000000000007</v>
      </c>
      <c r="V69" s="7">
        <v>83.340999999999994</v>
      </c>
      <c r="W69" s="7">
        <v>84.097999999999999</v>
      </c>
      <c r="X69" s="7">
        <v>84.828000000000003</v>
      </c>
      <c r="Y69" s="7">
        <v>85.528999999999996</v>
      </c>
    </row>
    <row r="70" spans="1:25" ht="12" x14ac:dyDescent="0.15">
      <c r="A70" s="1">
        <v>53</v>
      </c>
      <c r="B70" s="5" t="s">
        <v>81</v>
      </c>
      <c r="C70" s="6"/>
      <c r="D70" s="6">
        <v>913</v>
      </c>
      <c r="E70" s="7">
        <v>37.676324941809099</v>
      </c>
      <c r="F70" s="7">
        <v>39.764468662014202</v>
      </c>
      <c r="G70" s="7">
        <v>41.967330722941398</v>
      </c>
      <c r="H70" s="7">
        <v>42.8514540145175</v>
      </c>
      <c r="I70" s="7">
        <v>43.681112406512298</v>
      </c>
      <c r="J70" s="7">
        <v>44.244331010168302</v>
      </c>
      <c r="K70" s="7">
        <v>44.7185565861231</v>
      </c>
      <c r="L70" s="7">
        <v>45.959634420613298</v>
      </c>
      <c r="M70" s="7">
        <v>48.840041822351701</v>
      </c>
      <c r="N70" s="7">
        <v>51.411893390382602</v>
      </c>
      <c r="O70" s="7">
        <v>53.804669328714901</v>
      </c>
      <c r="P70" s="7">
        <v>56.490069497493899</v>
      </c>
      <c r="Q70" s="7">
        <v>59.147668129484302</v>
      </c>
      <c r="R70" s="7">
        <v>61.639609734392501</v>
      </c>
      <c r="S70" s="7">
        <v>63.9679250619076</v>
      </c>
      <c r="T70" s="7">
        <v>66.125083371771893</v>
      </c>
      <c r="U70" s="7">
        <v>68.096046202818897</v>
      </c>
      <c r="V70" s="7">
        <v>69.865064762869594</v>
      </c>
      <c r="W70" s="7">
        <v>71.418217895174706</v>
      </c>
      <c r="X70" s="7">
        <v>72.898401944574999</v>
      </c>
      <c r="Y70" s="7">
        <v>74.330216110681505</v>
      </c>
    </row>
    <row r="71" spans="1:25" ht="12" x14ac:dyDescent="0.15">
      <c r="A71" s="1">
        <v>54</v>
      </c>
      <c r="B71" s="4" t="s">
        <v>82</v>
      </c>
      <c r="C71" s="6"/>
      <c r="D71" s="6">
        <v>72</v>
      </c>
      <c r="E71" s="7">
        <v>2.7160000000000002</v>
      </c>
      <c r="F71" s="7">
        <v>2.883</v>
      </c>
      <c r="G71" s="7">
        <v>3.06</v>
      </c>
      <c r="H71" s="7">
        <v>3.839</v>
      </c>
      <c r="I71" s="7">
        <v>7.8339999999999996</v>
      </c>
      <c r="J71" s="7">
        <v>11.884</v>
      </c>
      <c r="K71" s="7">
        <v>16.478999999999999</v>
      </c>
      <c r="L71" s="7">
        <v>26.724</v>
      </c>
      <c r="M71" s="7">
        <v>41.933</v>
      </c>
      <c r="N71" s="7">
        <v>48.981000000000002</v>
      </c>
      <c r="O71" s="7">
        <v>53.219000000000001</v>
      </c>
      <c r="P71" s="7">
        <v>55.073</v>
      </c>
      <c r="Q71" s="7">
        <v>56.234999999999999</v>
      </c>
      <c r="R71" s="7">
        <v>57.444000000000003</v>
      </c>
      <c r="S71" s="7">
        <v>58.853999999999999</v>
      </c>
      <c r="T71" s="7">
        <v>60.454999999999998</v>
      </c>
      <c r="U71" s="7">
        <v>62.225000000000001</v>
      </c>
      <c r="V71" s="7">
        <v>64.125</v>
      </c>
      <c r="W71" s="7">
        <v>66.084000000000003</v>
      </c>
      <c r="X71" s="7">
        <v>68.001000000000005</v>
      </c>
      <c r="Y71" s="7">
        <v>69.858999999999995</v>
      </c>
    </row>
    <row r="72" spans="1:25" ht="12" x14ac:dyDescent="0.15">
      <c r="A72" s="1">
        <v>55</v>
      </c>
      <c r="B72" s="4" t="s">
        <v>83</v>
      </c>
      <c r="C72" s="6"/>
      <c r="D72" s="6">
        <v>426</v>
      </c>
      <c r="E72" s="7">
        <v>1.75</v>
      </c>
      <c r="F72" s="7">
        <v>2.0489999999999999</v>
      </c>
      <c r="G72" s="7">
        <v>3.512</v>
      </c>
      <c r="H72" s="7">
        <v>6.3659999999999997</v>
      </c>
      <c r="I72" s="7">
        <v>8.6080000000000005</v>
      </c>
      <c r="J72" s="7">
        <v>10.821999999999999</v>
      </c>
      <c r="K72" s="7">
        <v>11.45</v>
      </c>
      <c r="L72" s="7">
        <v>11.752000000000001</v>
      </c>
      <c r="M72" s="7">
        <v>13.967000000000001</v>
      </c>
      <c r="N72" s="7">
        <v>16.954999999999998</v>
      </c>
      <c r="O72" s="7">
        <v>19.547999999999998</v>
      </c>
      <c r="P72" s="7">
        <v>22.248999999999999</v>
      </c>
      <c r="Q72" s="7">
        <v>24.753</v>
      </c>
      <c r="R72" s="7">
        <v>27.312000000000001</v>
      </c>
      <c r="S72" s="7">
        <v>29.995999999999999</v>
      </c>
      <c r="T72" s="7">
        <v>32.774000000000001</v>
      </c>
      <c r="U72" s="7">
        <v>35.600999999999999</v>
      </c>
      <c r="V72" s="7">
        <v>38.417000000000002</v>
      </c>
      <c r="W72" s="7">
        <v>41.146999999999998</v>
      </c>
      <c r="X72" s="7">
        <v>43.906999999999996</v>
      </c>
      <c r="Y72" s="7">
        <v>46.706000000000003</v>
      </c>
    </row>
    <row r="73" spans="1:25" ht="12" x14ac:dyDescent="0.15">
      <c r="A73" s="1">
        <v>56</v>
      </c>
      <c r="B73" s="4" t="s">
        <v>84</v>
      </c>
      <c r="C73" s="6"/>
      <c r="D73" s="6">
        <v>516</v>
      </c>
      <c r="E73" s="7">
        <v>13.407999999999999</v>
      </c>
      <c r="F73" s="7">
        <v>15.526</v>
      </c>
      <c r="G73" s="7">
        <v>17.908999999999999</v>
      </c>
      <c r="H73" s="7">
        <v>20.035</v>
      </c>
      <c r="I73" s="7">
        <v>22.292000000000002</v>
      </c>
      <c r="J73" s="7">
        <v>23.651</v>
      </c>
      <c r="K73" s="7">
        <v>25.065999999999999</v>
      </c>
      <c r="L73" s="7">
        <v>26.366</v>
      </c>
      <c r="M73" s="7">
        <v>27.655999999999999</v>
      </c>
      <c r="N73" s="7">
        <v>29.812999999999999</v>
      </c>
      <c r="O73" s="7">
        <v>32.372999999999998</v>
      </c>
      <c r="P73" s="7">
        <v>36.631999999999998</v>
      </c>
      <c r="Q73" s="7">
        <v>41.616</v>
      </c>
      <c r="R73" s="7">
        <v>46.66</v>
      </c>
      <c r="S73" s="7">
        <v>51.29</v>
      </c>
      <c r="T73" s="7">
        <v>55.371000000000002</v>
      </c>
      <c r="U73" s="7">
        <v>58.832000000000001</v>
      </c>
      <c r="V73" s="7">
        <v>61.627000000000002</v>
      </c>
      <c r="W73" s="7">
        <v>63.792999999999999</v>
      </c>
      <c r="X73" s="7">
        <v>65.828000000000003</v>
      </c>
      <c r="Y73" s="7">
        <v>67.807000000000002</v>
      </c>
    </row>
    <row r="74" spans="1:25" ht="12" x14ac:dyDescent="0.15">
      <c r="A74" s="1">
        <v>57</v>
      </c>
      <c r="B74" s="4" t="s">
        <v>85</v>
      </c>
      <c r="C74" s="6"/>
      <c r="D74" s="6">
        <v>710</v>
      </c>
      <c r="E74" s="7">
        <v>42.23</v>
      </c>
      <c r="F74" s="7">
        <v>44.412999999999997</v>
      </c>
      <c r="G74" s="7">
        <v>46.619</v>
      </c>
      <c r="H74" s="7">
        <v>47.247999999999998</v>
      </c>
      <c r="I74" s="7">
        <v>47.808999999999997</v>
      </c>
      <c r="J74" s="7">
        <v>48.109000000000002</v>
      </c>
      <c r="K74" s="7">
        <v>48.424999999999997</v>
      </c>
      <c r="L74" s="7">
        <v>49.372</v>
      </c>
      <c r="M74" s="7">
        <v>52.036999999999999</v>
      </c>
      <c r="N74" s="7">
        <v>54.485999999999997</v>
      </c>
      <c r="O74" s="7">
        <v>56.890999999999998</v>
      </c>
      <c r="P74" s="7">
        <v>59.536000000000001</v>
      </c>
      <c r="Q74" s="7">
        <v>62.218000000000004</v>
      </c>
      <c r="R74" s="7">
        <v>64.801000000000002</v>
      </c>
      <c r="S74" s="7">
        <v>67.191999999999993</v>
      </c>
      <c r="T74" s="7">
        <v>69.378</v>
      </c>
      <c r="U74" s="7">
        <v>71.347999999999999</v>
      </c>
      <c r="V74" s="7">
        <v>73.091999999999999</v>
      </c>
      <c r="W74" s="7">
        <v>74.614000000000004</v>
      </c>
      <c r="X74" s="7">
        <v>76.057000000000002</v>
      </c>
      <c r="Y74" s="7">
        <v>77.442999999999998</v>
      </c>
    </row>
    <row r="75" spans="1:25" ht="12" x14ac:dyDescent="0.15">
      <c r="A75" s="1">
        <v>58</v>
      </c>
      <c r="B75" s="4" t="s">
        <v>86</v>
      </c>
      <c r="C75" s="6"/>
      <c r="D75" s="6">
        <v>748</v>
      </c>
      <c r="E75" s="7">
        <v>2</v>
      </c>
      <c r="F75" s="7">
        <v>2.4849999999999999</v>
      </c>
      <c r="G75" s="7">
        <v>3.9129999999999998</v>
      </c>
      <c r="H75" s="7">
        <v>6.4939999999999998</v>
      </c>
      <c r="I75" s="7">
        <v>9.7050000000000001</v>
      </c>
      <c r="J75" s="7">
        <v>14.004</v>
      </c>
      <c r="K75" s="7">
        <v>17.846</v>
      </c>
      <c r="L75" s="7">
        <v>21.803999999999998</v>
      </c>
      <c r="M75" s="7">
        <v>22.908000000000001</v>
      </c>
      <c r="N75" s="7">
        <v>23.047999999999998</v>
      </c>
      <c r="O75" s="7">
        <v>22.686</v>
      </c>
      <c r="P75" s="7">
        <v>22.038</v>
      </c>
      <c r="Q75" s="7">
        <v>21.492000000000001</v>
      </c>
      <c r="R75" s="7">
        <v>21.308</v>
      </c>
      <c r="S75" s="7">
        <v>21.492999999999999</v>
      </c>
      <c r="T75" s="7">
        <v>22.055</v>
      </c>
      <c r="U75" s="7">
        <v>23.012</v>
      </c>
      <c r="V75" s="7">
        <v>24.344999999999999</v>
      </c>
      <c r="W75" s="7">
        <v>25.777999999999999</v>
      </c>
      <c r="X75" s="7">
        <v>27.265000000000001</v>
      </c>
      <c r="Y75" s="7">
        <v>28.803999999999998</v>
      </c>
    </row>
    <row r="76" spans="1:25" ht="12" x14ac:dyDescent="0.15">
      <c r="A76" s="1">
        <v>59</v>
      </c>
      <c r="B76" s="5" t="s">
        <v>87</v>
      </c>
      <c r="C76" s="6"/>
      <c r="D76" s="6">
        <v>914</v>
      </c>
      <c r="E76" s="7">
        <v>8.4408618747992197</v>
      </c>
      <c r="F76" s="7">
        <v>11.1291673300931</v>
      </c>
      <c r="G76" s="7">
        <v>14.652164119834</v>
      </c>
      <c r="H76" s="7">
        <v>16.613327139031401</v>
      </c>
      <c r="I76" s="7">
        <v>18.667566829481601</v>
      </c>
      <c r="J76" s="7">
        <v>21.104872362981201</v>
      </c>
      <c r="K76" s="7">
        <v>23.646996343536099</v>
      </c>
      <c r="L76" s="7">
        <v>26.863329079995101</v>
      </c>
      <c r="M76" s="7">
        <v>30.222496400674999</v>
      </c>
      <c r="N76" s="7">
        <v>32.345883121079702</v>
      </c>
      <c r="O76" s="7">
        <v>34.731516512612501</v>
      </c>
      <c r="P76" s="7">
        <v>38.068819664730803</v>
      </c>
      <c r="Q76" s="7">
        <v>41.582841279938997</v>
      </c>
      <c r="R76" s="7">
        <v>45.063689540290497</v>
      </c>
      <c r="S76" s="7">
        <v>48.3385142524155</v>
      </c>
      <c r="T76" s="7">
        <v>51.353615336971203</v>
      </c>
      <c r="U76" s="7">
        <v>54.060748131868799</v>
      </c>
      <c r="V76" s="7">
        <v>56.404248325495402</v>
      </c>
      <c r="W76" s="7">
        <v>58.518422926212303</v>
      </c>
      <c r="X76" s="7">
        <v>60.611669742621103</v>
      </c>
      <c r="Y76" s="7">
        <v>62.676108643630698</v>
      </c>
    </row>
    <row r="77" spans="1:25" ht="12" x14ac:dyDescent="0.15">
      <c r="A77" s="1">
        <v>60</v>
      </c>
      <c r="B77" s="4" t="s">
        <v>88</v>
      </c>
      <c r="C77" s="6"/>
      <c r="D77" s="6">
        <v>204</v>
      </c>
      <c r="E77" s="7">
        <v>4.9569999999999999</v>
      </c>
      <c r="F77" s="7">
        <v>6.8040000000000003</v>
      </c>
      <c r="G77" s="7">
        <v>9.2750000000000004</v>
      </c>
      <c r="H77" s="7">
        <v>12.519</v>
      </c>
      <c r="I77" s="7">
        <v>16.690999999999999</v>
      </c>
      <c r="J77" s="7">
        <v>21.904</v>
      </c>
      <c r="K77" s="7">
        <v>27.338999999999999</v>
      </c>
      <c r="L77" s="7">
        <v>30.795999999999999</v>
      </c>
      <c r="M77" s="7">
        <v>34.484999999999999</v>
      </c>
      <c r="N77" s="7">
        <v>36.758000000000003</v>
      </c>
      <c r="O77" s="7">
        <v>38.332999999999998</v>
      </c>
      <c r="P77" s="7">
        <v>39.981999999999999</v>
      </c>
      <c r="Q77" s="7">
        <v>41.853999999999999</v>
      </c>
      <c r="R77" s="7">
        <v>43.95</v>
      </c>
      <c r="S77" s="7">
        <v>46.25</v>
      </c>
      <c r="T77" s="7">
        <v>48.719000000000001</v>
      </c>
      <c r="U77" s="7">
        <v>51.271000000000001</v>
      </c>
      <c r="V77" s="7">
        <v>53.825000000000003</v>
      </c>
      <c r="W77" s="7">
        <v>56.36</v>
      </c>
      <c r="X77" s="7">
        <v>58.860999999999997</v>
      </c>
      <c r="Y77" s="7">
        <v>61.317999999999998</v>
      </c>
    </row>
    <row r="78" spans="1:25" ht="12" x14ac:dyDescent="0.15">
      <c r="A78" s="1">
        <v>61</v>
      </c>
      <c r="B78" s="4" t="s">
        <v>89</v>
      </c>
      <c r="C78" s="6"/>
      <c r="D78" s="6">
        <v>854</v>
      </c>
      <c r="E78" s="7">
        <v>3.8370000000000002</v>
      </c>
      <c r="F78" s="7">
        <v>4.2469999999999999</v>
      </c>
      <c r="G78" s="7">
        <v>4.7</v>
      </c>
      <c r="H78" s="7">
        <v>5.1980000000000004</v>
      </c>
      <c r="I78" s="7">
        <v>5.7460000000000004</v>
      </c>
      <c r="J78" s="7">
        <v>6.3470000000000004</v>
      </c>
      <c r="K78" s="7">
        <v>8.8049999999999997</v>
      </c>
      <c r="L78" s="7">
        <v>12.334</v>
      </c>
      <c r="M78" s="7">
        <v>13.815</v>
      </c>
      <c r="N78" s="7">
        <v>15.131</v>
      </c>
      <c r="O78" s="7">
        <v>17.844000000000001</v>
      </c>
      <c r="P78" s="7">
        <v>21.536999999999999</v>
      </c>
      <c r="Q78" s="7">
        <v>25.664999999999999</v>
      </c>
      <c r="R78" s="7">
        <v>29.859000000000002</v>
      </c>
      <c r="S78" s="7">
        <v>33.927999999999997</v>
      </c>
      <c r="T78" s="7">
        <v>37.703000000000003</v>
      </c>
      <c r="U78" s="7">
        <v>41.018999999999998</v>
      </c>
      <c r="V78" s="7">
        <v>43.796999999999997</v>
      </c>
      <c r="W78" s="7">
        <v>46.527999999999999</v>
      </c>
      <c r="X78" s="7">
        <v>49.279000000000003</v>
      </c>
      <c r="Y78" s="7">
        <v>52.034999999999997</v>
      </c>
    </row>
    <row r="79" spans="1:25" ht="12" x14ac:dyDescent="0.15">
      <c r="A79" s="1">
        <v>62</v>
      </c>
      <c r="B79" s="4" t="s">
        <v>90</v>
      </c>
      <c r="C79" s="6"/>
      <c r="D79" s="6">
        <v>132</v>
      </c>
      <c r="E79" s="7">
        <v>14.2</v>
      </c>
      <c r="F79" s="7">
        <v>15.398999999999999</v>
      </c>
      <c r="G79" s="7">
        <v>16.678999999999998</v>
      </c>
      <c r="H79" s="7">
        <v>18.073</v>
      </c>
      <c r="I79" s="7">
        <v>19.559000000000001</v>
      </c>
      <c r="J79" s="7">
        <v>21.419</v>
      </c>
      <c r="K79" s="7">
        <v>23.518000000000001</v>
      </c>
      <c r="L79" s="7">
        <v>31.5</v>
      </c>
      <c r="M79" s="7">
        <v>44.12</v>
      </c>
      <c r="N79" s="7">
        <v>48.768000000000001</v>
      </c>
      <c r="O79" s="7">
        <v>53.435000000000002</v>
      </c>
      <c r="P79" s="7">
        <v>57.689</v>
      </c>
      <c r="Q79" s="7">
        <v>61.832999999999998</v>
      </c>
      <c r="R79" s="7">
        <v>65.525999999999996</v>
      </c>
      <c r="S79" s="7">
        <v>68.581999999999994</v>
      </c>
      <c r="T79" s="7">
        <v>71.040999999999997</v>
      </c>
      <c r="U79" s="7">
        <v>72.95</v>
      </c>
      <c r="V79" s="7">
        <v>74.352999999999994</v>
      </c>
      <c r="W79" s="7">
        <v>75.453000000000003</v>
      </c>
      <c r="X79" s="7">
        <v>76.521000000000001</v>
      </c>
      <c r="Y79" s="7">
        <v>77.555999999999997</v>
      </c>
    </row>
    <row r="80" spans="1:25" ht="12" x14ac:dyDescent="0.15">
      <c r="A80" s="1">
        <v>63</v>
      </c>
      <c r="B80" s="4" t="s">
        <v>91</v>
      </c>
      <c r="C80" s="6"/>
      <c r="D80" s="6">
        <v>384</v>
      </c>
      <c r="E80" s="7">
        <v>9.9619999999999997</v>
      </c>
      <c r="F80" s="7">
        <v>13.121</v>
      </c>
      <c r="G80" s="7">
        <v>17.678999999999998</v>
      </c>
      <c r="H80" s="7">
        <v>24.5</v>
      </c>
      <c r="I80" s="7">
        <v>28.163</v>
      </c>
      <c r="J80" s="7">
        <v>32.228999999999999</v>
      </c>
      <c r="K80" s="7">
        <v>36.829000000000001</v>
      </c>
      <c r="L80" s="7">
        <v>37.909999999999997</v>
      </c>
      <c r="M80" s="7">
        <v>39.344999999999999</v>
      </c>
      <c r="N80" s="7">
        <v>41.21</v>
      </c>
      <c r="O80" s="7">
        <v>43.540999999999997</v>
      </c>
      <c r="P80" s="7">
        <v>46.835999999999999</v>
      </c>
      <c r="Q80" s="7">
        <v>50.557000000000002</v>
      </c>
      <c r="R80" s="7">
        <v>54.18</v>
      </c>
      <c r="S80" s="7">
        <v>57.493000000000002</v>
      </c>
      <c r="T80" s="7">
        <v>60.454000000000001</v>
      </c>
      <c r="U80" s="7">
        <v>63.031999999999996</v>
      </c>
      <c r="V80" s="7">
        <v>65.188000000000002</v>
      </c>
      <c r="W80" s="7">
        <v>67.134</v>
      </c>
      <c r="X80" s="7">
        <v>69.022000000000006</v>
      </c>
      <c r="Y80" s="7">
        <v>70.849999999999994</v>
      </c>
    </row>
    <row r="81" spans="1:25" ht="12" x14ac:dyDescent="0.15">
      <c r="A81" s="1">
        <v>64</v>
      </c>
      <c r="B81" s="4" t="s">
        <v>92</v>
      </c>
      <c r="C81" s="6"/>
      <c r="D81" s="6">
        <v>270</v>
      </c>
      <c r="E81" s="7">
        <v>10.265000000000001</v>
      </c>
      <c r="F81" s="7">
        <v>11.163</v>
      </c>
      <c r="G81" s="7">
        <v>12.129</v>
      </c>
      <c r="H81" s="7">
        <v>14.532999999999999</v>
      </c>
      <c r="I81" s="7">
        <v>19.495999999999999</v>
      </c>
      <c r="J81" s="7">
        <v>24.425999999999998</v>
      </c>
      <c r="K81" s="7">
        <v>28.414000000000001</v>
      </c>
      <c r="L81" s="7">
        <v>33.018999999999998</v>
      </c>
      <c r="M81" s="7">
        <v>38.311999999999998</v>
      </c>
      <c r="N81" s="7">
        <v>43.362000000000002</v>
      </c>
      <c r="O81" s="7">
        <v>47.868000000000002</v>
      </c>
      <c r="P81" s="7">
        <v>52.341999999999999</v>
      </c>
      <c r="Q81" s="7">
        <v>56.296999999999997</v>
      </c>
      <c r="R81" s="7">
        <v>59.631999999999998</v>
      </c>
      <c r="S81" s="7">
        <v>62.343000000000004</v>
      </c>
      <c r="T81" s="7">
        <v>64.444999999999993</v>
      </c>
      <c r="U81" s="7">
        <v>65.975999999999999</v>
      </c>
      <c r="V81" s="7">
        <v>67.346999999999994</v>
      </c>
      <c r="W81" s="7">
        <v>68.688999999999993</v>
      </c>
      <c r="X81" s="7">
        <v>70</v>
      </c>
      <c r="Y81" s="7">
        <v>71.278999999999996</v>
      </c>
    </row>
    <row r="82" spans="1:25" ht="12" x14ac:dyDescent="0.15">
      <c r="A82" s="1">
        <v>65</v>
      </c>
      <c r="B82" s="4" t="s">
        <v>93</v>
      </c>
      <c r="C82" s="6"/>
      <c r="D82" s="6">
        <v>288</v>
      </c>
      <c r="E82" s="7">
        <v>15.444000000000001</v>
      </c>
      <c r="F82" s="7">
        <v>19.088999999999999</v>
      </c>
      <c r="G82" s="7">
        <v>23.251999999999999</v>
      </c>
      <c r="H82" s="7">
        <v>26.067</v>
      </c>
      <c r="I82" s="7">
        <v>28.957999999999998</v>
      </c>
      <c r="J82" s="7">
        <v>30.048999999999999</v>
      </c>
      <c r="K82" s="7">
        <v>31.163</v>
      </c>
      <c r="L82" s="7">
        <v>32.896000000000001</v>
      </c>
      <c r="M82" s="7">
        <v>36.441000000000003</v>
      </c>
      <c r="N82" s="7">
        <v>40.14</v>
      </c>
      <c r="O82" s="7">
        <v>43.929000000000002</v>
      </c>
      <c r="P82" s="7">
        <v>47.308</v>
      </c>
      <c r="Q82" s="7">
        <v>50.713000000000001</v>
      </c>
      <c r="R82" s="7">
        <v>54.042000000000002</v>
      </c>
      <c r="S82" s="7">
        <v>57.15</v>
      </c>
      <c r="T82" s="7">
        <v>60.002000000000002</v>
      </c>
      <c r="U82" s="7">
        <v>62.567</v>
      </c>
      <c r="V82" s="7">
        <v>64.811999999999998</v>
      </c>
      <c r="W82" s="7">
        <v>66.769000000000005</v>
      </c>
      <c r="X82" s="7">
        <v>68.66</v>
      </c>
      <c r="Y82" s="7">
        <v>70.489999999999995</v>
      </c>
    </row>
    <row r="83" spans="1:25" ht="12" x14ac:dyDescent="0.15">
      <c r="A83" s="1">
        <v>66</v>
      </c>
      <c r="B83" s="4" t="s">
        <v>94</v>
      </c>
      <c r="C83" s="6"/>
      <c r="D83" s="6">
        <v>324</v>
      </c>
      <c r="E83" s="7">
        <v>6.7110000000000003</v>
      </c>
      <c r="F83" s="7">
        <v>8.4019999999999992</v>
      </c>
      <c r="G83" s="7">
        <v>10.472</v>
      </c>
      <c r="H83" s="7">
        <v>12.978</v>
      </c>
      <c r="I83" s="7">
        <v>15.977</v>
      </c>
      <c r="J83" s="7">
        <v>19.515000000000001</v>
      </c>
      <c r="K83" s="7">
        <v>23.617000000000001</v>
      </c>
      <c r="L83" s="7">
        <v>26.620999999999999</v>
      </c>
      <c r="M83" s="7">
        <v>28.026</v>
      </c>
      <c r="N83" s="7">
        <v>29.475000000000001</v>
      </c>
      <c r="O83" s="7">
        <v>31.016999999999999</v>
      </c>
      <c r="P83" s="7">
        <v>32.807000000000002</v>
      </c>
      <c r="Q83" s="7">
        <v>34.856000000000002</v>
      </c>
      <c r="R83" s="7">
        <v>37.161000000000001</v>
      </c>
      <c r="S83" s="7">
        <v>39.697000000000003</v>
      </c>
      <c r="T83" s="7">
        <v>42.387</v>
      </c>
      <c r="U83" s="7">
        <v>45.134999999999998</v>
      </c>
      <c r="V83" s="7">
        <v>47.912999999999997</v>
      </c>
      <c r="W83" s="7">
        <v>50.704000000000001</v>
      </c>
      <c r="X83" s="7">
        <v>53.491</v>
      </c>
      <c r="Y83" s="7">
        <v>56.256</v>
      </c>
    </row>
    <row r="84" spans="1:25" ht="12" x14ac:dyDescent="0.15">
      <c r="A84" s="1">
        <v>67</v>
      </c>
      <c r="B84" s="4" t="s">
        <v>95</v>
      </c>
      <c r="C84" s="6"/>
      <c r="D84" s="6">
        <v>624</v>
      </c>
      <c r="E84" s="7">
        <v>10.013999999999999</v>
      </c>
      <c r="F84" s="7">
        <v>11.688000000000001</v>
      </c>
      <c r="G84" s="7">
        <v>13.6</v>
      </c>
      <c r="H84" s="7">
        <v>14.349</v>
      </c>
      <c r="I84" s="7">
        <v>15.132</v>
      </c>
      <c r="J84" s="7">
        <v>15.95</v>
      </c>
      <c r="K84" s="7">
        <v>17.605</v>
      </c>
      <c r="L84" s="7">
        <v>22.431000000000001</v>
      </c>
      <c r="M84" s="7">
        <v>28.131</v>
      </c>
      <c r="N84" s="7">
        <v>32.633000000000003</v>
      </c>
      <c r="O84" s="7">
        <v>36.654000000000003</v>
      </c>
      <c r="P84" s="7">
        <v>40.866999999999997</v>
      </c>
      <c r="Q84" s="7">
        <v>45.220999999999997</v>
      </c>
      <c r="R84" s="7">
        <v>49.332000000000001</v>
      </c>
      <c r="S84" s="7">
        <v>52.923000000000002</v>
      </c>
      <c r="T84" s="7">
        <v>55.951000000000001</v>
      </c>
      <c r="U84" s="7">
        <v>58.401000000000003</v>
      </c>
      <c r="V84" s="7">
        <v>60.268999999999998</v>
      </c>
      <c r="W84" s="7">
        <v>61.779000000000003</v>
      </c>
      <c r="X84" s="7">
        <v>63.265999999999998</v>
      </c>
      <c r="Y84" s="7">
        <v>64.728999999999999</v>
      </c>
    </row>
    <row r="85" spans="1:25" ht="12" x14ac:dyDescent="0.15">
      <c r="A85" s="1">
        <v>68</v>
      </c>
      <c r="B85" s="4" t="s">
        <v>96</v>
      </c>
      <c r="C85" s="6"/>
      <c r="D85" s="6">
        <v>430</v>
      </c>
      <c r="E85" s="7">
        <v>12.97</v>
      </c>
      <c r="F85" s="7">
        <v>15.592000000000001</v>
      </c>
      <c r="G85" s="7">
        <v>18.632000000000001</v>
      </c>
      <c r="H85" s="7">
        <v>22.108000000000001</v>
      </c>
      <c r="I85" s="7">
        <v>26.024999999999999</v>
      </c>
      <c r="J85" s="7">
        <v>30.382000000000001</v>
      </c>
      <c r="K85" s="7">
        <v>35.167000000000002</v>
      </c>
      <c r="L85" s="7">
        <v>42.372999999999998</v>
      </c>
      <c r="M85" s="7">
        <v>55.421999999999997</v>
      </c>
      <c r="N85" s="7">
        <v>45.96</v>
      </c>
      <c r="O85" s="7">
        <v>44.331000000000003</v>
      </c>
      <c r="P85" s="7">
        <v>46.051000000000002</v>
      </c>
      <c r="Q85" s="7">
        <v>47.801000000000002</v>
      </c>
      <c r="R85" s="7">
        <v>49.701000000000001</v>
      </c>
      <c r="S85" s="7">
        <v>51.755000000000003</v>
      </c>
      <c r="T85" s="7">
        <v>53.939</v>
      </c>
      <c r="U85" s="7">
        <v>56.216000000000001</v>
      </c>
      <c r="V85" s="7">
        <v>58.517000000000003</v>
      </c>
      <c r="W85" s="7">
        <v>60.786999999999999</v>
      </c>
      <c r="X85" s="7">
        <v>63.012</v>
      </c>
      <c r="Y85" s="7">
        <v>65.183000000000007</v>
      </c>
    </row>
    <row r="86" spans="1:25" ht="12" x14ac:dyDescent="0.15">
      <c r="A86" s="1">
        <v>69</v>
      </c>
      <c r="B86" s="4" t="s">
        <v>97</v>
      </c>
      <c r="C86" s="6"/>
      <c r="D86" s="6">
        <v>466</v>
      </c>
      <c r="E86" s="7">
        <v>8.4719999999999995</v>
      </c>
      <c r="F86" s="7">
        <v>9.6920000000000002</v>
      </c>
      <c r="G86" s="7">
        <v>11.066000000000001</v>
      </c>
      <c r="H86" s="7">
        <v>12.608000000000001</v>
      </c>
      <c r="I86" s="7">
        <v>14.33</v>
      </c>
      <c r="J86" s="7">
        <v>16.244</v>
      </c>
      <c r="K86" s="7">
        <v>18.484000000000002</v>
      </c>
      <c r="L86" s="7">
        <v>21.013000000000002</v>
      </c>
      <c r="M86" s="7">
        <v>23.321999999999999</v>
      </c>
      <c r="N86" s="7">
        <v>25.518999999999998</v>
      </c>
      <c r="O86" s="7">
        <v>28.356000000000002</v>
      </c>
      <c r="P86" s="7">
        <v>32.06</v>
      </c>
      <c r="Q86" s="7">
        <v>35.996000000000002</v>
      </c>
      <c r="R86" s="7">
        <v>39.915999999999997</v>
      </c>
      <c r="S86" s="7">
        <v>43.664000000000001</v>
      </c>
      <c r="T86" s="7">
        <v>47.146000000000001</v>
      </c>
      <c r="U86" s="7">
        <v>50.277000000000001</v>
      </c>
      <c r="V86" s="7">
        <v>52.963000000000001</v>
      </c>
      <c r="W86" s="7">
        <v>55.436999999999998</v>
      </c>
      <c r="X86" s="7">
        <v>57.884</v>
      </c>
      <c r="Y86" s="7">
        <v>60.292999999999999</v>
      </c>
    </row>
    <row r="87" spans="1:25" ht="12" x14ac:dyDescent="0.15">
      <c r="A87" s="1">
        <v>70</v>
      </c>
      <c r="B87" s="4" t="s">
        <v>98</v>
      </c>
      <c r="C87" s="6"/>
      <c r="D87" s="6">
        <v>478</v>
      </c>
      <c r="E87" s="7">
        <v>3.1019999999999999</v>
      </c>
      <c r="F87" s="7">
        <v>4.6379999999999999</v>
      </c>
      <c r="G87" s="7">
        <v>6.88</v>
      </c>
      <c r="H87" s="7">
        <v>10.09</v>
      </c>
      <c r="I87" s="7">
        <v>14.564</v>
      </c>
      <c r="J87" s="7">
        <v>20.568999999999999</v>
      </c>
      <c r="K87" s="7">
        <v>27.370999999999999</v>
      </c>
      <c r="L87" s="7">
        <v>34.994</v>
      </c>
      <c r="M87" s="7">
        <v>41.325000000000003</v>
      </c>
      <c r="N87" s="7">
        <v>45.253999999999998</v>
      </c>
      <c r="O87" s="7">
        <v>49.244</v>
      </c>
      <c r="P87" s="7">
        <v>53.127000000000002</v>
      </c>
      <c r="Q87" s="7">
        <v>56.682000000000002</v>
      </c>
      <c r="R87" s="7">
        <v>59.859000000000002</v>
      </c>
      <c r="S87" s="7">
        <v>62.625999999999998</v>
      </c>
      <c r="T87" s="7">
        <v>64.956000000000003</v>
      </c>
      <c r="U87" s="7">
        <v>66.91</v>
      </c>
      <c r="V87" s="7">
        <v>68.793000000000006</v>
      </c>
      <c r="W87" s="7">
        <v>70.614999999999995</v>
      </c>
      <c r="X87" s="7">
        <v>72.373999999999995</v>
      </c>
      <c r="Y87" s="7">
        <v>74.066999999999993</v>
      </c>
    </row>
    <row r="88" spans="1:25" ht="12" x14ac:dyDescent="0.15">
      <c r="A88" s="1">
        <v>71</v>
      </c>
      <c r="B88" s="4" t="s">
        <v>99</v>
      </c>
      <c r="C88" s="6"/>
      <c r="D88" s="6">
        <v>562</v>
      </c>
      <c r="E88" s="7">
        <v>4.8570000000000002</v>
      </c>
      <c r="F88" s="7">
        <v>5.306</v>
      </c>
      <c r="G88" s="7">
        <v>5.7930000000000001</v>
      </c>
      <c r="H88" s="7">
        <v>6.8090000000000002</v>
      </c>
      <c r="I88" s="7">
        <v>8.7940000000000005</v>
      </c>
      <c r="J88" s="7">
        <v>11.419</v>
      </c>
      <c r="K88" s="7">
        <v>13.443</v>
      </c>
      <c r="L88" s="7">
        <v>14.536</v>
      </c>
      <c r="M88" s="7">
        <v>15.368</v>
      </c>
      <c r="N88" s="7">
        <v>15.773</v>
      </c>
      <c r="O88" s="7">
        <v>16.186</v>
      </c>
      <c r="P88" s="7">
        <v>16.72</v>
      </c>
      <c r="Q88" s="7">
        <v>17.559000000000001</v>
      </c>
      <c r="R88" s="7">
        <v>18.731999999999999</v>
      </c>
      <c r="S88" s="7">
        <v>20.277000000000001</v>
      </c>
      <c r="T88" s="7">
        <v>22.234000000000002</v>
      </c>
      <c r="U88" s="7">
        <v>24.552</v>
      </c>
      <c r="V88" s="7">
        <v>27.041</v>
      </c>
      <c r="W88" s="7">
        <v>29.684000000000001</v>
      </c>
      <c r="X88" s="7">
        <v>32.47</v>
      </c>
      <c r="Y88" s="7">
        <v>35.386000000000003</v>
      </c>
    </row>
    <row r="89" spans="1:25" ht="12" x14ac:dyDescent="0.15">
      <c r="A89" s="1">
        <v>72</v>
      </c>
      <c r="B89" s="4" t="s">
        <v>100</v>
      </c>
      <c r="C89" s="6"/>
      <c r="D89" s="6">
        <v>566</v>
      </c>
      <c r="E89" s="7">
        <v>7.8</v>
      </c>
      <c r="F89" s="7">
        <v>11.042999999999999</v>
      </c>
      <c r="G89" s="7">
        <v>15.41</v>
      </c>
      <c r="H89" s="7">
        <v>16.550999999999998</v>
      </c>
      <c r="I89" s="7">
        <v>17.760000000000002</v>
      </c>
      <c r="J89" s="7">
        <v>19.78</v>
      </c>
      <c r="K89" s="7">
        <v>21.97</v>
      </c>
      <c r="L89" s="7">
        <v>25.635000000000002</v>
      </c>
      <c r="M89" s="7">
        <v>29.68</v>
      </c>
      <c r="N89" s="7">
        <v>32.204999999999998</v>
      </c>
      <c r="O89" s="7">
        <v>34.840000000000003</v>
      </c>
      <c r="P89" s="7">
        <v>39.073999999999998</v>
      </c>
      <c r="Q89" s="7">
        <v>43.48</v>
      </c>
      <c r="R89" s="7">
        <v>47.776000000000003</v>
      </c>
      <c r="S89" s="7">
        <v>51.728000000000002</v>
      </c>
      <c r="T89" s="7">
        <v>55.256999999999998</v>
      </c>
      <c r="U89" s="7">
        <v>58.304000000000002</v>
      </c>
      <c r="V89" s="7">
        <v>60.817999999999998</v>
      </c>
      <c r="W89" s="7">
        <v>62.963000000000001</v>
      </c>
      <c r="X89" s="7">
        <v>65.06</v>
      </c>
      <c r="Y89" s="7">
        <v>67.099999999999994</v>
      </c>
    </row>
    <row r="90" spans="1:25" ht="12" x14ac:dyDescent="0.15">
      <c r="A90" s="1">
        <v>73</v>
      </c>
      <c r="B90" s="4" t="s">
        <v>101</v>
      </c>
      <c r="C90" s="6">
        <v>3</v>
      </c>
      <c r="D90" s="6">
        <v>654</v>
      </c>
      <c r="E90" s="7">
        <v>51.357999999999997</v>
      </c>
      <c r="F90" s="7">
        <v>50.281999999999996</v>
      </c>
      <c r="G90" s="7">
        <v>49.204000000000001</v>
      </c>
      <c r="H90" s="7">
        <v>48.128999999999998</v>
      </c>
      <c r="I90" s="7">
        <v>46.387999999999998</v>
      </c>
      <c r="J90" s="7">
        <v>44.476999999999997</v>
      </c>
      <c r="K90" s="7">
        <v>43.784999999999997</v>
      </c>
      <c r="L90" s="7">
        <v>43.533000000000001</v>
      </c>
      <c r="M90" s="7">
        <v>42.573</v>
      </c>
      <c r="N90" s="7">
        <v>41.273000000000003</v>
      </c>
      <c r="O90" s="7">
        <v>40.365000000000002</v>
      </c>
      <c r="P90" s="7">
        <v>39.901000000000003</v>
      </c>
      <c r="Q90" s="7">
        <v>39.488999999999997</v>
      </c>
      <c r="R90" s="7">
        <v>39.442</v>
      </c>
      <c r="S90" s="7">
        <v>39.808</v>
      </c>
      <c r="T90" s="7">
        <v>40.591000000000001</v>
      </c>
      <c r="U90" s="7">
        <v>41.792999999999999</v>
      </c>
      <c r="V90" s="7">
        <v>43.399000000000001</v>
      </c>
      <c r="W90" s="7">
        <v>45.116999999999997</v>
      </c>
      <c r="X90" s="7">
        <v>46.845999999999997</v>
      </c>
      <c r="Y90" s="7">
        <v>48.582999999999998</v>
      </c>
    </row>
    <row r="91" spans="1:25" ht="12" x14ac:dyDescent="0.15">
      <c r="A91" s="1">
        <v>74</v>
      </c>
      <c r="B91" s="4" t="s">
        <v>102</v>
      </c>
      <c r="C91" s="6"/>
      <c r="D91" s="6">
        <v>686</v>
      </c>
      <c r="E91" s="7">
        <v>17.23</v>
      </c>
      <c r="F91" s="7">
        <v>19.957999999999998</v>
      </c>
      <c r="G91" s="7">
        <v>23</v>
      </c>
      <c r="H91" s="7">
        <v>26.350999999999999</v>
      </c>
      <c r="I91" s="7">
        <v>30</v>
      </c>
      <c r="J91" s="7">
        <v>33.692999999999998</v>
      </c>
      <c r="K91" s="7">
        <v>35.768999999999998</v>
      </c>
      <c r="L91" s="7">
        <v>37.548999999999999</v>
      </c>
      <c r="M91" s="7">
        <v>38.9</v>
      </c>
      <c r="N91" s="7">
        <v>39.619999999999997</v>
      </c>
      <c r="O91" s="7">
        <v>40.344999999999999</v>
      </c>
      <c r="P91" s="7">
        <v>41.119</v>
      </c>
      <c r="Q91" s="7">
        <v>42.23</v>
      </c>
      <c r="R91" s="7">
        <v>43.720999999999997</v>
      </c>
      <c r="S91" s="7">
        <v>45.588999999999999</v>
      </c>
      <c r="T91" s="7">
        <v>47.811999999999998</v>
      </c>
      <c r="U91" s="7">
        <v>50.320999999999998</v>
      </c>
      <c r="V91" s="7">
        <v>52.890999999999998</v>
      </c>
      <c r="W91" s="7">
        <v>55.445</v>
      </c>
      <c r="X91" s="7">
        <v>57.970999999999997</v>
      </c>
      <c r="Y91" s="7">
        <v>60.456000000000003</v>
      </c>
    </row>
    <row r="92" spans="1:25" ht="12" x14ac:dyDescent="0.15">
      <c r="A92" s="1">
        <v>75</v>
      </c>
      <c r="B92" s="4" t="s">
        <v>103</v>
      </c>
      <c r="C92" s="6"/>
      <c r="D92" s="6">
        <v>694</v>
      </c>
      <c r="E92" s="7">
        <v>12.56</v>
      </c>
      <c r="F92" s="7">
        <v>14.795999999999999</v>
      </c>
      <c r="G92" s="7">
        <v>17.352</v>
      </c>
      <c r="H92" s="7">
        <v>20.379000000000001</v>
      </c>
      <c r="I92" s="7">
        <v>23.969000000000001</v>
      </c>
      <c r="J92" s="7">
        <v>27.728999999999999</v>
      </c>
      <c r="K92" s="7">
        <v>29.818999999999999</v>
      </c>
      <c r="L92" s="7">
        <v>31.997</v>
      </c>
      <c r="M92" s="7">
        <v>33.252000000000002</v>
      </c>
      <c r="N92" s="7">
        <v>34.429000000000002</v>
      </c>
      <c r="O92" s="7">
        <v>35.625999999999998</v>
      </c>
      <c r="P92" s="7">
        <v>36.840000000000003</v>
      </c>
      <c r="Q92" s="7">
        <v>38.241</v>
      </c>
      <c r="R92" s="7">
        <v>39.942</v>
      </c>
      <c r="S92" s="7">
        <v>41.941000000000003</v>
      </c>
      <c r="T92" s="7">
        <v>44.222000000000001</v>
      </c>
      <c r="U92" s="7">
        <v>46.744</v>
      </c>
      <c r="V92" s="7">
        <v>49.375999999999998</v>
      </c>
      <c r="W92" s="7">
        <v>52.012999999999998</v>
      </c>
      <c r="X92" s="7">
        <v>54.639000000000003</v>
      </c>
      <c r="Y92" s="7">
        <v>57.24</v>
      </c>
    </row>
    <row r="93" spans="1:25" ht="12" x14ac:dyDescent="0.15">
      <c r="A93" s="1">
        <v>76</v>
      </c>
      <c r="B93" s="4" t="s">
        <v>104</v>
      </c>
      <c r="C93" s="6"/>
      <c r="D93" s="6">
        <v>768</v>
      </c>
      <c r="E93" s="7">
        <v>4.3840000000000003</v>
      </c>
      <c r="F93" s="7">
        <v>6.6950000000000003</v>
      </c>
      <c r="G93" s="7">
        <v>10.098000000000001</v>
      </c>
      <c r="H93" s="7">
        <v>14.95</v>
      </c>
      <c r="I93" s="7">
        <v>21.28</v>
      </c>
      <c r="J93" s="7">
        <v>22.927</v>
      </c>
      <c r="K93" s="7">
        <v>24.663</v>
      </c>
      <c r="L93" s="7">
        <v>26.562000000000001</v>
      </c>
      <c r="M93" s="7">
        <v>28.588999999999999</v>
      </c>
      <c r="N93" s="7">
        <v>30.704999999999998</v>
      </c>
      <c r="O93" s="7">
        <v>32.906999999999996</v>
      </c>
      <c r="P93" s="7">
        <v>35.185000000000002</v>
      </c>
      <c r="Q93" s="7">
        <v>37.533000000000001</v>
      </c>
      <c r="R93" s="7">
        <v>39.963999999999999</v>
      </c>
      <c r="S93" s="7">
        <v>42.491999999999997</v>
      </c>
      <c r="T93" s="7">
        <v>45.091999999999999</v>
      </c>
      <c r="U93" s="7">
        <v>47.725999999999999</v>
      </c>
      <c r="V93" s="7">
        <v>50.338000000000001</v>
      </c>
      <c r="W93" s="7">
        <v>52.87</v>
      </c>
      <c r="X93" s="7">
        <v>55.386000000000003</v>
      </c>
      <c r="Y93" s="7">
        <v>57.874000000000002</v>
      </c>
    </row>
    <row r="94" spans="1:25" ht="12" x14ac:dyDescent="0.15">
      <c r="A94" s="1">
        <v>77</v>
      </c>
      <c r="B94" s="2" t="s">
        <v>299</v>
      </c>
      <c r="C94" s="6"/>
      <c r="D94" s="6">
        <v>935</v>
      </c>
      <c r="E94" s="7">
        <v>17.5227846028626</v>
      </c>
      <c r="F94" s="7">
        <v>19.285710958103401</v>
      </c>
      <c r="G94" s="7">
        <v>21.1260373818631</v>
      </c>
      <c r="H94" s="7">
        <v>22.875359324413399</v>
      </c>
      <c r="I94" s="7">
        <v>23.7037176500722</v>
      </c>
      <c r="J94" s="7">
        <v>24.999225981689001</v>
      </c>
      <c r="K94" s="7">
        <v>27.120064916299299</v>
      </c>
      <c r="L94" s="7">
        <v>29.762271972017501</v>
      </c>
      <c r="M94" s="7">
        <v>32.250451971662898</v>
      </c>
      <c r="N94" s="7">
        <v>34.779166053999901</v>
      </c>
      <c r="O94" s="7">
        <v>37.465707300211299</v>
      </c>
      <c r="P94" s="7">
        <v>41.133455111153701</v>
      </c>
      <c r="Q94" s="7">
        <v>44.769240547789202</v>
      </c>
      <c r="R94" s="7">
        <v>48.191847264210701</v>
      </c>
      <c r="S94" s="7">
        <v>51.239318065883801</v>
      </c>
      <c r="T94" s="7">
        <v>53.936715619678701</v>
      </c>
      <c r="U94" s="7">
        <v>56.323788352378898</v>
      </c>
      <c r="V94" s="7">
        <v>58.4342366852269</v>
      </c>
      <c r="W94" s="7">
        <v>60.340202979540102</v>
      </c>
      <c r="X94" s="7">
        <v>62.250344466382103</v>
      </c>
      <c r="Y94" s="7">
        <v>64.163132942770304</v>
      </c>
    </row>
    <row r="95" spans="1:25" ht="12" x14ac:dyDescent="0.15">
      <c r="A95" s="1">
        <v>78</v>
      </c>
      <c r="B95" s="5" t="s">
        <v>105</v>
      </c>
      <c r="C95" s="6"/>
      <c r="D95" s="6">
        <v>906</v>
      </c>
      <c r="E95" s="7">
        <v>17.877868105658699</v>
      </c>
      <c r="F95" s="7">
        <v>20.2305953451379</v>
      </c>
      <c r="G95" s="7">
        <v>22.833566334298499</v>
      </c>
      <c r="H95" s="7">
        <v>25.038626738415399</v>
      </c>
      <c r="I95" s="7">
        <v>25.016292558315701</v>
      </c>
      <c r="J95" s="7">
        <v>25.5225863659455</v>
      </c>
      <c r="K95" s="7">
        <v>27.501994480398299</v>
      </c>
      <c r="L95" s="7">
        <v>30.719585291227901</v>
      </c>
      <c r="M95" s="7">
        <v>33.855972100825497</v>
      </c>
      <c r="N95" s="7">
        <v>37.737083251726403</v>
      </c>
      <c r="O95" s="7">
        <v>41.976117317273903</v>
      </c>
      <c r="P95" s="7">
        <v>48.273037698846402</v>
      </c>
      <c r="Q95" s="7">
        <v>54.332403919524502</v>
      </c>
      <c r="R95" s="7">
        <v>59.992324184960701</v>
      </c>
      <c r="S95" s="7">
        <v>64.750087088295302</v>
      </c>
      <c r="T95" s="7">
        <v>68.591176755108904</v>
      </c>
      <c r="U95" s="7">
        <v>71.538685241077204</v>
      </c>
      <c r="V95" s="7">
        <v>73.642246445870697</v>
      </c>
      <c r="W95" s="7">
        <v>75.116809915891906</v>
      </c>
      <c r="X95" s="7">
        <v>76.519771974606499</v>
      </c>
      <c r="Y95" s="7">
        <v>77.879007327304393</v>
      </c>
    </row>
    <row r="96" spans="1:25" ht="12" x14ac:dyDescent="0.15">
      <c r="A96" s="1">
        <v>79</v>
      </c>
      <c r="B96" s="4" t="s">
        <v>106</v>
      </c>
      <c r="C96" s="6">
        <v>4</v>
      </c>
      <c r="D96" s="6">
        <v>156</v>
      </c>
      <c r="E96" s="7">
        <v>11.803000000000001</v>
      </c>
      <c r="F96" s="7">
        <v>13.856</v>
      </c>
      <c r="G96" s="7">
        <v>16.202999999999999</v>
      </c>
      <c r="H96" s="7">
        <v>18.085999999999999</v>
      </c>
      <c r="I96" s="7">
        <v>17.399999999999999</v>
      </c>
      <c r="J96" s="7">
        <v>17.399999999999999</v>
      </c>
      <c r="K96" s="7">
        <v>19.358000000000001</v>
      </c>
      <c r="L96" s="7">
        <v>22.873999999999999</v>
      </c>
      <c r="M96" s="7">
        <v>26.442</v>
      </c>
      <c r="N96" s="7">
        <v>30.960999999999999</v>
      </c>
      <c r="O96" s="7">
        <v>35.877000000000002</v>
      </c>
      <c r="P96" s="7">
        <v>42.521999999999998</v>
      </c>
      <c r="Q96" s="7">
        <v>49.225999999999999</v>
      </c>
      <c r="R96" s="7">
        <v>55.613999999999997</v>
      </c>
      <c r="S96" s="7">
        <v>61.026000000000003</v>
      </c>
      <c r="T96" s="7">
        <v>65.393000000000001</v>
      </c>
      <c r="U96" s="7">
        <v>68.734999999999999</v>
      </c>
      <c r="V96" s="7">
        <v>71.106999999999999</v>
      </c>
      <c r="W96" s="7">
        <v>72.754999999999995</v>
      </c>
      <c r="X96" s="7">
        <v>74.311999999999998</v>
      </c>
      <c r="Y96" s="7">
        <v>75.81</v>
      </c>
    </row>
    <row r="97" spans="1:25" ht="12" x14ac:dyDescent="0.15">
      <c r="A97" s="1">
        <v>80</v>
      </c>
      <c r="B97" s="4" t="s">
        <v>107</v>
      </c>
      <c r="C97" s="6">
        <v>5</v>
      </c>
      <c r="D97" s="6">
        <v>344</v>
      </c>
      <c r="E97" s="7">
        <v>85.2</v>
      </c>
      <c r="F97" s="7">
        <v>85.2</v>
      </c>
      <c r="G97" s="7">
        <v>85.2</v>
      </c>
      <c r="H97" s="7">
        <v>86.421999999999997</v>
      </c>
      <c r="I97" s="7">
        <v>87.728999999999999</v>
      </c>
      <c r="J97" s="7">
        <v>89.694999999999993</v>
      </c>
      <c r="K97" s="7">
        <v>91.477999999999994</v>
      </c>
      <c r="L97" s="7">
        <v>92.92</v>
      </c>
      <c r="M97" s="7">
        <v>99.516999999999996</v>
      </c>
      <c r="N97" s="7">
        <v>100</v>
      </c>
      <c r="O97" s="7">
        <v>100</v>
      </c>
      <c r="P97" s="7">
        <v>100</v>
      </c>
      <c r="Q97" s="7">
        <v>100</v>
      </c>
      <c r="R97" s="7">
        <v>100</v>
      </c>
      <c r="S97" s="7">
        <v>100</v>
      </c>
      <c r="T97" s="7">
        <v>100</v>
      </c>
      <c r="U97" s="7">
        <v>100</v>
      </c>
      <c r="V97" s="7">
        <v>100</v>
      </c>
      <c r="W97" s="7">
        <v>100</v>
      </c>
      <c r="X97" s="7">
        <v>100</v>
      </c>
      <c r="Y97" s="7">
        <v>100</v>
      </c>
    </row>
    <row r="98" spans="1:25" ht="12" x14ac:dyDescent="0.15">
      <c r="A98" s="1">
        <v>81</v>
      </c>
      <c r="B98" s="4" t="s">
        <v>108</v>
      </c>
      <c r="C98" s="6">
        <v>6</v>
      </c>
      <c r="D98" s="6">
        <v>446</v>
      </c>
      <c r="E98" s="7">
        <v>96.89</v>
      </c>
      <c r="F98" s="7">
        <v>96.168999999999997</v>
      </c>
      <c r="G98" s="7">
        <v>95.289000000000001</v>
      </c>
      <c r="H98" s="7">
        <v>96.177000000000007</v>
      </c>
      <c r="I98" s="7">
        <v>97.031999999999996</v>
      </c>
      <c r="J98" s="7">
        <v>97.891000000000005</v>
      </c>
      <c r="K98" s="7">
        <v>98.519000000000005</v>
      </c>
      <c r="L98" s="7">
        <v>99.376999999999995</v>
      </c>
      <c r="M98" s="7">
        <v>99.763000000000005</v>
      </c>
      <c r="N98" s="7">
        <v>99.91</v>
      </c>
      <c r="O98" s="7">
        <v>100</v>
      </c>
      <c r="P98" s="7">
        <v>100</v>
      </c>
      <c r="Q98" s="7">
        <v>100</v>
      </c>
      <c r="R98" s="7">
        <v>100</v>
      </c>
      <c r="S98" s="7">
        <v>100</v>
      </c>
      <c r="T98" s="7">
        <v>100</v>
      </c>
      <c r="U98" s="7">
        <v>100</v>
      </c>
      <c r="V98" s="7">
        <v>100</v>
      </c>
      <c r="W98" s="7">
        <v>100</v>
      </c>
      <c r="X98" s="7">
        <v>100</v>
      </c>
      <c r="Y98" s="7">
        <v>100</v>
      </c>
    </row>
    <row r="99" spans="1:25" ht="12" x14ac:dyDescent="0.15">
      <c r="A99" s="1">
        <v>82</v>
      </c>
      <c r="B99" s="4" t="s">
        <v>109</v>
      </c>
      <c r="C99" s="6"/>
      <c r="D99" s="6">
        <v>408</v>
      </c>
      <c r="E99" s="7">
        <v>31</v>
      </c>
      <c r="F99" s="7">
        <v>35.463000000000001</v>
      </c>
      <c r="G99" s="7">
        <v>40.195</v>
      </c>
      <c r="H99" s="7">
        <v>45.091000000000001</v>
      </c>
      <c r="I99" s="7">
        <v>54.2</v>
      </c>
      <c r="J99" s="7">
        <v>56.7</v>
      </c>
      <c r="K99" s="7">
        <v>56.9</v>
      </c>
      <c r="L99" s="7">
        <v>57.643999999999998</v>
      </c>
      <c r="M99" s="7">
        <v>58.384</v>
      </c>
      <c r="N99" s="7">
        <v>59.018000000000001</v>
      </c>
      <c r="O99" s="7">
        <v>59.411999999999999</v>
      </c>
      <c r="P99" s="7">
        <v>59.805</v>
      </c>
      <c r="Q99" s="7">
        <v>60.21</v>
      </c>
      <c r="R99" s="7">
        <v>60.875</v>
      </c>
      <c r="S99" s="7">
        <v>61.872</v>
      </c>
      <c r="T99" s="7">
        <v>63.183</v>
      </c>
      <c r="U99" s="7">
        <v>64.78</v>
      </c>
      <c r="V99" s="7">
        <v>66.608000000000004</v>
      </c>
      <c r="W99" s="7">
        <v>68.48</v>
      </c>
      <c r="X99" s="7">
        <v>70.293999999999997</v>
      </c>
      <c r="Y99" s="7">
        <v>72.046000000000006</v>
      </c>
    </row>
    <row r="100" spans="1:25" ht="12" x14ac:dyDescent="0.15">
      <c r="A100" s="1">
        <v>83</v>
      </c>
      <c r="B100" s="4" t="s">
        <v>110</v>
      </c>
      <c r="C100" s="6"/>
      <c r="D100" s="6">
        <v>392</v>
      </c>
      <c r="E100" s="7">
        <v>53.402000000000001</v>
      </c>
      <c r="F100" s="7">
        <v>58.420999999999999</v>
      </c>
      <c r="G100" s="7">
        <v>63.271999999999998</v>
      </c>
      <c r="H100" s="7">
        <v>67.866</v>
      </c>
      <c r="I100" s="7">
        <v>71.876999999999995</v>
      </c>
      <c r="J100" s="7">
        <v>75.715999999999994</v>
      </c>
      <c r="K100" s="7">
        <v>76.174999999999997</v>
      </c>
      <c r="L100" s="7">
        <v>76.712000000000003</v>
      </c>
      <c r="M100" s="7">
        <v>77.338999999999999</v>
      </c>
      <c r="N100" s="7">
        <v>78.016000000000005</v>
      </c>
      <c r="O100" s="7">
        <v>78.649000000000001</v>
      </c>
      <c r="P100" s="7">
        <v>85.977999999999994</v>
      </c>
      <c r="Q100" s="7">
        <v>90.522000000000006</v>
      </c>
      <c r="R100" s="7">
        <v>93.498000000000005</v>
      </c>
      <c r="S100" s="7">
        <v>95.265000000000001</v>
      </c>
      <c r="T100" s="7">
        <v>96.316000000000003</v>
      </c>
      <c r="U100" s="7">
        <v>96.927000000000007</v>
      </c>
      <c r="V100" s="7">
        <v>97.247</v>
      </c>
      <c r="W100" s="7">
        <v>97.393000000000001</v>
      </c>
      <c r="X100" s="7">
        <v>97.525000000000006</v>
      </c>
      <c r="Y100" s="7">
        <v>97.65</v>
      </c>
    </row>
    <row r="101" spans="1:25" ht="12" x14ac:dyDescent="0.15">
      <c r="A101" s="1">
        <v>84</v>
      </c>
      <c r="B101" s="4" t="s">
        <v>111</v>
      </c>
      <c r="C101" s="6"/>
      <c r="D101" s="6">
        <v>496</v>
      </c>
      <c r="E101" s="7">
        <v>20</v>
      </c>
      <c r="F101" s="7">
        <v>26.619</v>
      </c>
      <c r="G101" s="7">
        <v>35.679000000000002</v>
      </c>
      <c r="H101" s="7">
        <v>42.113999999999997</v>
      </c>
      <c r="I101" s="7">
        <v>45.052</v>
      </c>
      <c r="J101" s="7">
        <v>48.655999999999999</v>
      </c>
      <c r="K101" s="7">
        <v>52.082999999999998</v>
      </c>
      <c r="L101" s="7">
        <v>55.04</v>
      </c>
      <c r="M101" s="7">
        <v>57.033000000000001</v>
      </c>
      <c r="N101" s="7">
        <v>56.805</v>
      </c>
      <c r="O101" s="7">
        <v>57.133000000000003</v>
      </c>
      <c r="P101" s="7">
        <v>62.494</v>
      </c>
      <c r="Q101" s="7">
        <v>67.566999999999993</v>
      </c>
      <c r="R101" s="7">
        <v>72.040000000000006</v>
      </c>
      <c r="S101" s="7">
        <v>75.603999999999999</v>
      </c>
      <c r="T101" s="7">
        <v>78.363</v>
      </c>
      <c r="U101" s="7">
        <v>80.424000000000007</v>
      </c>
      <c r="V101" s="7">
        <v>81.876999999999995</v>
      </c>
      <c r="W101" s="7">
        <v>82.896000000000001</v>
      </c>
      <c r="X101" s="7">
        <v>83.852000000000004</v>
      </c>
      <c r="Y101" s="7">
        <v>84.765000000000001</v>
      </c>
    </row>
    <row r="102" spans="1:25" ht="12" x14ac:dyDescent="0.15">
      <c r="A102" s="1">
        <v>85</v>
      </c>
      <c r="B102" s="4" t="s">
        <v>112</v>
      </c>
      <c r="C102" s="6"/>
      <c r="D102" s="6">
        <v>410</v>
      </c>
      <c r="E102" s="7">
        <v>21.353999999999999</v>
      </c>
      <c r="F102" s="7">
        <v>24.391999999999999</v>
      </c>
      <c r="G102" s="7">
        <v>27.71</v>
      </c>
      <c r="H102" s="7">
        <v>32.350999999999999</v>
      </c>
      <c r="I102" s="7">
        <v>40.704000000000001</v>
      </c>
      <c r="J102" s="7">
        <v>48.033000000000001</v>
      </c>
      <c r="K102" s="7">
        <v>56.72</v>
      </c>
      <c r="L102" s="7">
        <v>64.876000000000005</v>
      </c>
      <c r="M102" s="7">
        <v>73.843999999999994</v>
      </c>
      <c r="N102" s="7">
        <v>78.239000000000004</v>
      </c>
      <c r="O102" s="7">
        <v>79.620999999999995</v>
      </c>
      <c r="P102" s="7">
        <v>81.344999999999999</v>
      </c>
      <c r="Q102" s="7">
        <v>81.936000000000007</v>
      </c>
      <c r="R102" s="7">
        <v>82.474000000000004</v>
      </c>
      <c r="S102" s="7">
        <v>83.091999999999999</v>
      </c>
      <c r="T102" s="7">
        <v>83.78</v>
      </c>
      <c r="U102" s="7">
        <v>84.525000000000006</v>
      </c>
      <c r="V102" s="7">
        <v>85.313999999999993</v>
      </c>
      <c r="W102" s="7">
        <v>86.113</v>
      </c>
      <c r="X102" s="7">
        <v>86.876999999999995</v>
      </c>
      <c r="Y102" s="7">
        <v>87.605000000000004</v>
      </c>
    </row>
    <row r="103" spans="1:25" ht="12" x14ac:dyDescent="0.15">
      <c r="A103" s="1">
        <v>86</v>
      </c>
      <c r="B103" s="4" t="s">
        <v>113</v>
      </c>
      <c r="C103" s="6"/>
      <c r="D103" s="6">
        <v>158</v>
      </c>
      <c r="E103" s="7">
        <v>21.6</v>
      </c>
      <c r="F103" s="7">
        <v>23.896000000000001</v>
      </c>
      <c r="G103" s="7">
        <v>26.353999999999999</v>
      </c>
      <c r="H103" s="7">
        <v>29.196000000000002</v>
      </c>
      <c r="I103" s="7">
        <v>34.433</v>
      </c>
      <c r="J103" s="7">
        <v>40.35</v>
      </c>
      <c r="K103" s="7">
        <v>49.116</v>
      </c>
      <c r="L103" s="7">
        <v>57.933</v>
      </c>
      <c r="M103" s="7">
        <v>66.272999999999996</v>
      </c>
      <c r="N103" s="7">
        <v>68.381</v>
      </c>
      <c r="O103" s="7">
        <v>69.866</v>
      </c>
      <c r="P103" s="7">
        <v>72.292000000000002</v>
      </c>
      <c r="Q103" s="7">
        <v>74.686999999999998</v>
      </c>
      <c r="R103" s="7">
        <v>76.876000000000005</v>
      </c>
      <c r="S103" s="7">
        <v>78.772000000000006</v>
      </c>
      <c r="T103" s="7">
        <v>80.394999999999996</v>
      </c>
      <c r="U103" s="7">
        <v>81.765000000000001</v>
      </c>
      <c r="V103" s="7">
        <v>82.899000000000001</v>
      </c>
      <c r="W103" s="7">
        <v>83.847999999999999</v>
      </c>
      <c r="X103" s="7">
        <v>84.747</v>
      </c>
      <c r="Y103" s="7">
        <v>85.603999999999999</v>
      </c>
    </row>
    <row r="104" spans="1:25" ht="12" x14ac:dyDescent="0.15">
      <c r="A104" s="1">
        <v>87</v>
      </c>
      <c r="B104" s="5" t="s">
        <v>114</v>
      </c>
      <c r="C104" s="6">
        <v>7</v>
      </c>
      <c r="D104" s="6">
        <v>921</v>
      </c>
      <c r="E104" s="7">
        <v>16.591337585403402</v>
      </c>
      <c r="F104" s="7">
        <v>17.4244415687666</v>
      </c>
      <c r="G104" s="7">
        <v>18.194203787069601</v>
      </c>
      <c r="H104" s="7">
        <v>19.2977044579956</v>
      </c>
      <c r="I104" s="7">
        <v>20.506836794296301</v>
      </c>
      <c r="J104" s="7">
        <v>22.273127929099001</v>
      </c>
      <c r="K104" s="7">
        <v>24.358842358338201</v>
      </c>
      <c r="L104" s="7">
        <v>25.885786024948001</v>
      </c>
      <c r="M104" s="7">
        <v>27.2545571839198</v>
      </c>
      <c r="N104" s="7">
        <v>28.335745301835999</v>
      </c>
      <c r="O104" s="7">
        <v>29.513291259843399</v>
      </c>
      <c r="P104" s="7">
        <v>31.174294618203898</v>
      </c>
      <c r="Q104" s="7">
        <v>33.019171355794697</v>
      </c>
      <c r="R104" s="7">
        <v>35.014584624184302</v>
      </c>
      <c r="S104" s="7">
        <v>37.200571301858297</v>
      </c>
      <c r="T104" s="7">
        <v>39.552217392694999</v>
      </c>
      <c r="U104" s="7">
        <v>42.041645134061199</v>
      </c>
      <c r="V104" s="7">
        <v>44.630135374437401</v>
      </c>
      <c r="W104" s="7">
        <v>47.247470743403902</v>
      </c>
      <c r="X104" s="7">
        <v>49.890475621139899</v>
      </c>
      <c r="Y104" s="7">
        <v>52.540989726532999</v>
      </c>
    </row>
    <row r="105" spans="1:25" ht="12" x14ac:dyDescent="0.15">
      <c r="A105" s="1">
        <v>88</v>
      </c>
      <c r="B105" s="5" t="s">
        <v>115</v>
      </c>
      <c r="C105" s="6"/>
      <c r="D105" s="6">
        <v>5500</v>
      </c>
      <c r="E105" s="7">
        <v>32.659525317730598</v>
      </c>
      <c r="F105" s="7">
        <v>35.821813531270699</v>
      </c>
      <c r="G105" s="7">
        <v>38.867987904641303</v>
      </c>
      <c r="H105" s="7">
        <v>40.841122768475998</v>
      </c>
      <c r="I105" s="7">
        <v>42.793576028502201</v>
      </c>
      <c r="J105" s="7">
        <v>44.271029327657502</v>
      </c>
      <c r="K105" s="7">
        <v>45.146448354491802</v>
      </c>
      <c r="L105" s="7">
        <v>45.3246252185291</v>
      </c>
      <c r="M105" s="7">
        <v>44.616922130842397</v>
      </c>
      <c r="N105" s="7">
        <v>42.840553769852697</v>
      </c>
      <c r="O105" s="7">
        <v>41.546729102947602</v>
      </c>
      <c r="P105" s="7">
        <v>40.910314859375298</v>
      </c>
      <c r="Q105" s="7">
        <v>40.442621423714897</v>
      </c>
      <c r="R105" s="7">
        <v>40.4501441619093</v>
      </c>
      <c r="S105" s="7">
        <v>41.054622210386398</v>
      </c>
      <c r="T105" s="7">
        <v>42.2704682207929</v>
      </c>
      <c r="U105" s="7">
        <v>44.092012010900397</v>
      </c>
      <c r="V105" s="7">
        <v>46.411370873015898</v>
      </c>
      <c r="W105" s="7">
        <v>48.885498270246401</v>
      </c>
      <c r="X105" s="7">
        <v>51.377136117061902</v>
      </c>
      <c r="Y105" s="7">
        <v>53.876539119002899</v>
      </c>
    </row>
    <row r="106" spans="1:25" ht="12" x14ac:dyDescent="0.15">
      <c r="A106" s="1">
        <v>89</v>
      </c>
      <c r="B106" s="4" t="s">
        <v>116</v>
      </c>
      <c r="C106" s="6"/>
      <c r="D106" s="6">
        <v>398</v>
      </c>
      <c r="E106" s="7">
        <v>36.357999999999997</v>
      </c>
      <c r="F106" s="7">
        <v>40.43</v>
      </c>
      <c r="G106" s="7">
        <v>44.198</v>
      </c>
      <c r="H106" s="7">
        <v>47.046999999999997</v>
      </c>
      <c r="I106" s="7">
        <v>50.235999999999997</v>
      </c>
      <c r="J106" s="7">
        <v>52.564</v>
      </c>
      <c r="K106" s="7">
        <v>54.142000000000003</v>
      </c>
      <c r="L106" s="7">
        <v>56.01</v>
      </c>
      <c r="M106" s="7">
        <v>56.265999999999998</v>
      </c>
      <c r="N106" s="7">
        <v>55.920999999999999</v>
      </c>
      <c r="O106" s="7">
        <v>55.728999999999999</v>
      </c>
      <c r="P106" s="7">
        <v>54.719000000000001</v>
      </c>
      <c r="Q106" s="7">
        <v>53.731999999999999</v>
      </c>
      <c r="R106" s="7">
        <v>53.247</v>
      </c>
      <c r="S106" s="7">
        <v>53.427999999999997</v>
      </c>
      <c r="T106" s="7">
        <v>54.271999999999998</v>
      </c>
      <c r="U106" s="7">
        <v>55.762999999999998</v>
      </c>
      <c r="V106" s="7">
        <v>57.850999999999999</v>
      </c>
      <c r="W106" s="7">
        <v>60.137999999999998</v>
      </c>
      <c r="X106" s="7">
        <v>62.381</v>
      </c>
      <c r="Y106" s="7">
        <v>64.572999999999993</v>
      </c>
    </row>
    <row r="107" spans="1:25" ht="12" x14ac:dyDescent="0.15">
      <c r="A107" s="1">
        <v>90</v>
      </c>
      <c r="B107" s="4" t="s">
        <v>117</v>
      </c>
      <c r="C107" s="6"/>
      <c r="D107" s="6">
        <v>417</v>
      </c>
      <c r="E107" s="7">
        <v>26.481000000000002</v>
      </c>
      <c r="F107" s="7">
        <v>30.587</v>
      </c>
      <c r="G107" s="7">
        <v>34.180999999999997</v>
      </c>
      <c r="H107" s="7">
        <v>35.850999999999999</v>
      </c>
      <c r="I107" s="7">
        <v>37.466000000000001</v>
      </c>
      <c r="J107" s="7">
        <v>38.186</v>
      </c>
      <c r="K107" s="7">
        <v>38.627000000000002</v>
      </c>
      <c r="L107" s="7">
        <v>38.377000000000002</v>
      </c>
      <c r="M107" s="7">
        <v>37.777000000000001</v>
      </c>
      <c r="N107" s="7">
        <v>36.348999999999997</v>
      </c>
      <c r="O107" s="7">
        <v>35.298000000000002</v>
      </c>
      <c r="P107" s="7">
        <v>35.29</v>
      </c>
      <c r="Q107" s="7">
        <v>35.302999999999997</v>
      </c>
      <c r="R107" s="7">
        <v>35.707000000000001</v>
      </c>
      <c r="S107" s="7">
        <v>36.631999999999998</v>
      </c>
      <c r="T107" s="7">
        <v>38.087000000000003</v>
      </c>
      <c r="U107" s="7">
        <v>40.076999999999998</v>
      </c>
      <c r="V107" s="7">
        <v>42.578000000000003</v>
      </c>
      <c r="W107" s="7">
        <v>45.295999999999999</v>
      </c>
      <c r="X107" s="7">
        <v>48.042000000000002</v>
      </c>
      <c r="Y107" s="7">
        <v>50.8</v>
      </c>
    </row>
    <row r="108" spans="1:25" ht="12" x14ac:dyDescent="0.15">
      <c r="A108" s="1">
        <v>91</v>
      </c>
      <c r="B108" s="4" t="s">
        <v>118</v>
      </c>
      <c r="C108" s="6"/>
      <c r="D108" s="6">
        <v>762</v>
      </c>
      <c r="E108" s="7">
        <v>29.378</v>
      </c>
      <c r="F108" s="7">
        <v>31.242000000000001</v>
      </c>
      <c r="G108" s="7">
        <v>33.167999999999999</v>
      </c>
      <c r="H108" s="7">
        <v>35.152000000000001</v>
      </c>
      <c r="I108" s="7">
        <v>36.875999999999998</v>
      </c>
      <c r="J108" s="7">
        <v>35.536000000000001</v>
      </c>
      <c r="K108" s="7">
        <v>34.289000000000001</v>
      </c>
      <c r="L108" s="7">
        <v>33.234999999999999</v>
      </c>
      <c r="M108" s="7">
        <v>31.658000000000001</v>
      </c>
      <c r="N108" s="7">
        <v>28.876999999999999</v>
      </c>
      <c r="O108" s="7">
        <v>26.486000000000001</v>
      </c>
      <c r="P108" s="7">
        <v>26.433</v>
      </c>
      <c r="Q108" s="7">
        <v>26.515999999999998</v>
      </c>
      <c r="R108" s="7">
        <v>26.782</v>
      </c>
      <c r="S108" s="7">
        <v>27.512</v>
      </c>
      <c r="T108" s="7">
        <v>28.724</v>
      </c>
      <c r="U108" s="7">
        <v>30.443999999999999</v>
      </c>
      <c r="V108" s="7">
        <v>32.692</v>
      </c>
      <c r="W108" s="7">
        <v>35.353000000000002</v>
      </c>
      <c r="X108" s="7">
        <v>38.127000000000002</v>
      </c>
      <c r="Y108" s="7">
        <v>40.981000000000002</v>
      </c>
    </row>
    <row r="109" spans="1:25" ht="12" x14ac:dyDescent="0.15">
      <c r="A109" s="1">
        <v>92</v>
      </c>
      <c r="B109" s="4" t="s">
        <v>119</v>
      </c>
      <c r="C109" s="6"/>
      <c r="D109" s="6">
        <v>795</v>
      </c>
      <c r="E109" s="7">
        <v>44.963000000000001</v>
      </c>
      <c r="F109" s="7">
        <v>45.686</v>
      </c>
      <c r="G109" s="7">
        <v>46.411999999999999</v>
      </c>
      <c r="H109" s="7">
        <v>47.139000000000003</v>
      </c>
      <c r="I109" s="7">
        <v>47.78</v>
      </c>
      <c r="J109" s="7">
        <v>47.557000000000002</v>
      </c>
      <c r="K109" s="7">
        <v>47.078000000000003</v>
      </c>
      <c r="L109" s="7">
        <v>45.975999999999999</v>
      </c>
      <c r="M109" s="7">
        <v>45.075000000000003</v>
      </c>
      <c r="N109" s="7">
        <v>44.793999999999997</v>
      </c>
      <c r="O109" s="7">
        <v>45.912999999999997</v>
      </c>
      <c r="P109" s="7">
        <v>47.048000000000002</v>
      </c>
      <c r="Q109" s="7">
        <v>48.402000000000001</v>
      </c>
      <c r="R109" s="7">
        <v>50.036999999999999</v>
      </c>
      <c r="S109" s="7">
        <v>51.936</v>
      </c>
      <c r="T109" s="7">
        <v>54.070999999999998</v>
      </c>
      <c r="U109" s="7">
        <v>56.384999999999998</v>
      </c>
      <c r="V109" s="7">
        <v>58.731000000000002</v>
      </c>
      <c r="W109" s="7">
        <v>61.039000000000001</v>
      </c>
      <c r="X109" s="7">
        <v>63.298999999999999</v>
      </c>
      <c r="Y109" s="7">
        <v>65.501000000000005</v>
      </c>
    </row>
    <row r="110" spans="1:25" ht="12" x14ac:dyDescent="0.15">
      <c r="A110" s="1">
        <v>93</v>
      </c>
      <c r="B110" s="4" t="s">
        <v>120</v>
      </c>
      <c r="C110" s="6"/>
      <c r="D110" s="6">
        <v>860</v>
      </c>
      <c r="E110" s="7">
        <v>28.872</v>
      </c>
      <c r="F110" s="7">
        <v>31.591999999999999</v>
      </c>
      <c r="G110" s="7">
        <v>33.978000000000002</v>
      </c>
      <c r="H110" s="7">
        <v>35.289000000000001</v>
      </c>
      <c r="I110" s="7">
        <v>36.713999999999999</v>
      </c>
      <c r="J110" s="7">
        <v>39.087000000000003</v>
      </c>
      <c r="K110" s="7">
        <v>40.781999999999996</v>
      </c>
      <c r="L110" s="7">
        <v>40.722000000000001</v>
      </c>
      <c r="M110" s="7">
        <v>40.171999999999997</v>
      </c>
      <c r="N110" s="7">
        <v>38.44</v>
      </c>
      <c r="O110" s="7">
        <v>37.429000000000002</v>
      </c>
      <c r="P110" s="7">
        <v>36.676000000000002</v>
      </c>
      <c r="Q110" s="7">
        <v>36.191000000000003</v>
      </c>
      <c r="R110" s="7">
        <v>36.365000000000002</v>
      </c>
      <c r="S110" s="7">
        <v>37.201999999999998</v>
      </c>
      <c r="T110" s="7">
        <v>38.71</v>
      </c>
      <c r="U110" s="7">
        <v>40.893000000000001</v>
      </c>
      <c r="V110" s="7">
        <v>43.575000000000003</v>
      </c>
      <c r="W110" s="7">
        <v>46.320999999999998</v>
      </c>
      <c r="X110" s="7">
        <v>49.09</v>
      </c>
      <c r="Y110" s="7">
        <v>51.863999999999997</v>
      </c>
    </row>
    <row r="111" spans="1:25" ht="12" x14ac:dyDescent="0.15">
      <c r="A111" s="1">
        <v>94</v>
      </c>
      <c r="B111" s="5" t="s">
        <v>121</v>
      </c>
      <c r="C111" s="6"/>
      <c r="D111" s="6">
        <v>5501</v>
      </c>
      <c r="E111" s="7">
        <v>16.020749377793202</v>
      </c>
      <c r="F111" s="7">
        <v>16.741600801532201</v>
      </c>
      <c r="G111" s="7">
        <v>17.356955621449</v>
      </c>
      <c r="H111" s="7">
        <v>18.363525471847499</v>
      </c>
      <c r="I111" s="7">
        <v>19.5252542417943</v>
      </c>
      <c r="J111" s="7">
        <v>21.299394356825399</v>
      </c>
      <c r="K111" s="7">
        <v>23.456575851123901</v>
      </c>
      <c r="L111" s="7">
        <v>25.055115118001801</v>
      </c>
      <c r="M111" s="7">
        <v>26.524789788443901</v>
      </c>
      <c r="N111" s="7">
        <v>27.752641346723902</v>
      </c>
      <c r="O111" s="7">
        <v>29.055785543674201</v>
      </c>
      <c r="P111" s="7">
        <v>30.816328983823599</v>
      </c>
      <c r="Q111" s="7">
        <v>32.746791203257402</v>
      </c>
      <c r="R111" s="7">
        <v>34.814050772744103</v>
      </c>
      <c r="S111" s="7">
        <v>37.057607104053403</v>
      </c>
      <c r="T111" s="7">
        <v>39.451334628308501</v>
      </c>
      <c r="U111" s="7">
        <v>41.965786630760903</v>
      </c>
      <c r="V111" s="7">
        <v>44.564392011704903</v>
      </c>
      <c r="W111" s="7">
        <v>47.186921705202302</v>
      </c>
      <c r="X111" s="7">
        <v>49.835289696043397</v>
      </c>
      <c r="Y111" s="7">
        <v>52.4912226869425</v>
      </c>
    </row>
    <row r="112" spans="1:25" ht="12" x14ac:dyDescent="0.15">
      <c r="A112" s="1">
        <v>95</v>
      </c>
      <c r="B112" s="4" t="s">
        <v>122</v>
      </c>
      <c r="C112" s="6"/>
      <c r="D112" s="6">
        <v>4</v>
      </c>
      <c r="E112" s="7">
        <v>5.8</v>
      </c>
      <c r="F112" s="7">
        <v>6.9130000000000003</v>
      </c>
      <c r="G112" s="7">
        <v>8.2210000000000001</v>
      </c>
      <c r="H112" s="7">
        <v>9.75</v>
      </c>
      <c r="I112" s="7">
        <v>11.529</v>
      </c>
      <c r="J112" s="7">
        <v>13.583</v>
      </c>
      <c r="K112" s="7">
        <v>15.680999999999999</v>
      </c>
      <c r="L112" s="7">
        <v>16.957999999999998</v>
      </c>
      <c r="M112" s="7">
        <v>18.315999999999999</v>
      </c>
      <c r="N112" s="7">
        <v>19.757000000000001</v>
      </c>
      <c r="O112" s="7">
        <v>21.282</v>
      </c>
      <c r="P112" s="7">
        <v>22.895</v>
      </c>
      <c r="Q112" s="7">
        <v>24.689</v>
      </c>
      <c r="R112" s="7">
        <v>26.702999999999999</v>
      </c>
      <c r="S112" s="7">
        <v>28.937000000000001</v>
      </c>
      <c r="T112" s="7">
        <v>31.382999999999999</v>
      </c>
      <c r="U112" s="7">
        <v>33.996000000000002</v>
      </c>
      <c r="V112" s="7">
        <v>36.719000000000001</v>
      </c>
      <c r="W112" s="7">
        <v>39.529000000000003</v>
      </c>
      <c r="X112" s="7">
        <v>42.41</v>
      </c>
      <c r="Y112" s="7">
        <v>45.343000000000004</v>
      </c>
    </row>
    <row r="113" spans="1:25" ht="12" x14ac:dyDescent="0.15">
      <c r="A113" s="1">
        <v>96</v>
      </c>
      <c r="B113" s="4" t="s">
        <v>123</v>
      </c>
      <c r="C113" s="6"/>
      <c r="D113" s="6">
        <v>50</v>
      </c>
      <c r="E113" s="7">
        <v>4.282</v>
      </c>
      <c r="F113" s="7">
        <v>4.6870000000000003</v>
      </c>
      <c r="G113" s="7">
        <v>5.1349999999999998</v>
      </c>
      <c r="H113" s="7">
        <v>6.2110000000000003</v>
      </c>
      <c r="I113" s="7">
        <v>7.593</v>
      </c>
      <c r="J113" s="7">
        <v>9.8360000000000003</v>
      </c>
      <c r="K113" s="7">
        <v>14.851000000000001</v>
      </c>
      <c r="L113" s="7">
        <v>17.495999999999999</v>
      </c>
      <c r="M113" s="7">
        <v>19.811</v>
      </c>
      <c r="N113" s="7">
        <v>21.693000000000001</v>
      </c>
      <c r="O113" s="7">
        <v>23.59</v>
      </c>
      <c r="P113" s="7">
        <v>26.809000000000001</v>
      </c>
      <c r="Q113" s="7">
        <v>30.462</v>
      </c>
      <c r="R113" s="7">
        <v>34.277000000000001</v>
      </c>
      <c r="S113" s="7">
        <v>38.026000000000003</v>
      </c>
      <c r="T113" s="7">
        <v>41.610999999999997</v>
      </c>
      <c r="U113" s="7">
        <v>44.936</v>
      </c>
      <c r="V113" s="7">
        <v>47.901000000000003</v>
      </c>
      <c r="W113" s="7">
        <v>50.512999999999998</v>
      </c>
      <c r="X113" s="7">
        <v>53.104999999999997</v>
      </c>
      <c r="Y113" s="7">
        <v>55.679000000000002</v>
      </c>
    </row>
    <row r="114" spans="1:25" ht="12" x14ac:dyDescent="0.15">
      <c r="A114" s="1">
        <v>97</v>
      </c>
      <c r="B114" s="4" t="s">
        <v>124</v>
      </c>
      <c r="C114" s="6"/>
      <c r="D114" s="6">
        <v>64</v>
      </c>
      <c r="E114" s="7">
        <v>2.1</v>
      </c>
      <c r="F114" s="7">
        <v>2.7509999999999999</v>
      </c>
      <c r="G114" s="7">
        <v>3.5960000000000001</v>
      </c>
      <c r="H114" s="7">
        <v>4.6870000000000003</v>
      </c>
      <c r="I114" s="7">
        <v>6.0890000000000004</v>
      </c>
      <c r="J114" s="7">
        <v>7.8760000000000003</v>
      </c>
      <c r="K114" s="7">
        <v>10.132</v>
      </c>
      <c r="L114" s="7">
        <v>12.941000000000001</v>
      </c>
      <c r="M114" s="7">
        <v>16.388000000000002</v>
      </c>
      <c r="N114" s="7">
        <v>20.536999999999999</v>
      </c>
      <c r="O114" s="7">
        <v>25.417999999999999</v>
      </c>
      <c r="P114" s="7">
        <v>30.965</v>
      </c>
      <c r="Q114" s="7">
        <v>34.792999999999999</v>
      </c>
      <c r="R114" s="7">
        <v>38.643999999999998</v>
      </c>
      <c r="S114" s="7">
        <v>42.158000000000001</v>
      </c>
      <c r="T114" s="7">
        <v>45.255000000000003</v>
      </c>
      <c r="U114" s="7">
        <v>47.877000000000002</v>
      </c>
      <c r="V114" s="7">
        <v>49.985999999999997</v>
      </c>
      <c r="W114" s="7">
        <v>51.680999999999997</v>
      </c>
      <c r="X114" s="7">
        <v>53.350999999999999</v>
      </c>
      <c r="Y114" s="7">
        <v>55.012999999999998</v>
      </c>
    </row>
    <row r="115" spans="1:25" ht="12" x14ac:dyDescent="0.15">
      <c r="A115" s="1">
        <v>98</v>
      </c>
      <c r="B115" s="4" t="s">
        <v>125</v>
      </c>
      <c r="C115" s="6"/>
      <c r="D115" s="6">
        <v>356</v>
      </c>
      <c r="E115" s="7">
        <v>17.042000000000002</v>
      </c>
      <c r="F115" s="7">
        <v>17.582000000000001</v>
      </c>
      <c r="G115" s="7">
        <v>17.923999999999999</v>
      </c>
      <c r="H115" s="7">
        <v>18.785</v>
      </c>
      <c r="I115" s="7">
        <v>19.760000000000002</v>
      </c>
      <c r="J115" s="7">
        <v>21.332000000000001</v>
      </c>
      <c r="K115" s="7">
        <v>23.097999999999999</v>
      </c>
      <c r="L115" s="7">
        <v>24.347999999999999</v>
      </c>
      <c r="M115" s="7">
        <v>25.547000000000001</v>
      </c>
      <c r="N115" s="7">
        <v>26.606999999999999</v>
      </c>
      <c r="O115" s="7">
        <v>27.667000000000002</v>
      </c>
      <c r="P115" s="7">
        <v>29.234999999999999</v>
      </c>
      <c r="Q115" s="7">
        <v>30.93</v>
      </c>
      <c r="R115" s="7">
        <v>32.747</v>
      </c>
      <c r="S115" s="7">
        <v>34.783000000000001</v>
      </c>
      <c r="T115" s="7">
        <v>37.036999999999999</v>
      </c>
      <c r="U115" s="7">
        <v>39.491</v>
      </c>
      <c r="V115" s="7">
        <v>42.107999999999997</v>
      </c>
      <c r="W115" s="7">
        <v>44.801000000000002</v>
      </c>
      <c r="X115" s="7">
        <v>47.527999999999999</v>
      </c>
      <c r="Y115" s="7">
        <v>50.27</v>
      </c>
    </row>
    <row r="116" spans="1:25" ht="12" x14ac:dyDescent="0.15">
      <c r="A116" s="1">
        <v>99</v>
      </c>
      <c r="B116" s="4" t="s">
        <v>126</v>
      </c>
      <c r="C116" s="6"/>
      <c r="D116" s="6">
        <v>364</v>
      </c>
      <c r="E116" s="7">
        <v>27.548999999999999</v>
      </c>
      <c r="F116" s="7">
        <v>30.553999999999998</v>
      </c>
      <c r="G116" s="7">
        <v>33.734999999999999</v>
      </c>
      <c r="H116" s="7">
        <v>37.067999999999998</v>
      </c>
      <c r="I116" s="7">
        <v>41.212000000000003</v>
      </c>
      <c r="J116" s="7">
        <v>45.747</v>
      </c>
      <c r="K116" s="7">
        <v>49.692999999999998</v>
      </c>
      <c r="L116" s="7">
        <v>53.395000000000003</v>
      </c>
      <c r="M116" s="7">
        <v>56.33</v>
      </c>
      <c r="N116" s="7">
        <v>60.235999999999997</v>
      </c>
      <c r="O116" s="7">
        <v>64.042000000000002</v>
      </c>
      <c r="P116" s="7">
        <v>67.558000000000007</v>
      </c>
      <c r="Q116" s="7">
        <v>70.626000000000005</v>
      </c>
      <c r="R116" s="7">
        <v>73.375</v>
      </c>
      <c r="S116" s="7">
        <v>75.745000000000005</v>
      </c>
      <c r="T116" s="7">
        <v>77.753</v>
      </c>
      <c r="U116" s="7">
        <v>79.424999999999997</v>
      </c>
      <c r="V116" s="7">
        <v>80.784000000000006</v>
      </c>
      <c r="W116" s="7">
        <v>81.873999999999995</v>
      </c>
      <c r="X116" s="7">
        <v>82.888000000000005</v>
      </c>
      <c r="Y116" s="7">
        <v>83.855999999999995</v>
      </c>
    </row>
    <row r="117" spans="1:25" ht="12" x14ac:dyDescent="0.15">
      <c r="A117" s="1">
        <v>100</v>
      </c>
      <c r="B117" s="4" t="s">
        <v>127</v>
      </c>
      <c r="C117" s="6"/>
      <c r="D117" s="6">
        <v>462</v>
      </c>
      <c r="E117" s="7">
        <v>10.612</v>
      </c>
      <c r="F117" s="7">
        <v>10.888999999999999</v>
      </c>
      <c r="G117" s="7">
        <v>11.173</v>
      </c>
      <c r="H117" s="7">
        <v>11.458</v>
      </c>
      <c r="I117" s="7">
        <v>11.893000000000001</v>
      </c>
      <c r="J117" s="7">
        <v>17.303999999999998</v>
      </c>
      <c r="K117" s="7">
        <v>22.25</v>
      </c>
      <c r="L117" s="7">
        <v>25.491</v>
      </c>
      <c r="M117" s="7">
        <v>25.84</v>
      </c>
      <c r="N117" s="7">
        <v>25.638000000000002</v>
      </c>
      <c r="O117" s="7">
        <v>27.706</v>
      </c>
      <c r="P117" s="7">
        <v>33.75</v>
      </c>
      <c r="Q117" s="7">
        <v>39.984000000000002</v>
      </c>
      <c r="R117" s="7">
        <v>45.536000000000001</v>
      </c>
      <c r="S117" s="7">
        <v>50.156999999999996</v>
      </c>
      <c r="T117" s="7">
        <v>53.725000000000001</v>
      </c>
      <c r="U117" s="7">
        <v>56.198</v>
      </c>
      <c r="V117" s="7">
        <v>57.829000000000001</v>
      </c>
      <c r="W117" s="7">
        <v>59.401000000000003</v>
      </c>
      <c r="X117" s="7">
        <v>60.954000000000001</v>
      </c>
      <c r="Y117" s="7">
        <v>62.484000000000002</v>
      </c>
    </row>
    <row r="118" spans="1:25" ht="12" x14ac:dyDescent="0.15">
      <c r="A118" s="1">
        <v>101</v>
      </c>
      <c r="B118" s="4" t="s">
        <v>128</v>
      </c>
      <c r="C118" s="6"/>
      <c r="D118" s="6">
        <v>524</v>
      </c>
      <c r="E118" s="7">
        <v>2.677</v>
      </c>
      <c r="F118" s="7">
        <v>3.0529999999999999</v>
      </c>
      <c r="G118" s="7">
        <v>3.48</v>
      </c>
      <c r="H118" s="7">
        <v>3.7370000000000001</v>
      </c>
      <c r="I118" s="7">
        <v>3.956</v>
      </c>
      <c r="J118" s="7">
        <v>4.83</v>
      </c>
      <c r="K118" s="7">
        <v>6.0910000000000002</v>
      </c>
      <c r="L118" s="7">
        <v>7.3860000000000001</v>
      </c>
      <c r="M118" s="7">
        <v>8.8539999999999992</v>
      </c>
      <c r="N118" s="7">
        <v>10.895</v>
      </c>
      <c r="O118" s="7">
        <v>13.430999999999999</v>
      </c>
      <c r="P118" s="7">
        <v>15.183</v>
      </c>
      <c r="Q118" s="7">
        <v>16.821999999999999</v>
      </c>
      <c r="R118" s="7">
        <v>18.614999999999998</v>
      </c>
      <c r="S118" s="7">
        <v>20.588000000000001</v>
      </c>
      <c r="T118" s="7">
        <v>22.742000000000001</v>
      </c>
      <c r="U118" s="7">
        <v>25.065000000000001</v>
      </c>
      <c r="V118" s="7">
        <v>27.529</v>
      </c>
      <c r="W118" s="7">
        <v>30.087</v>
      </c>
      <c r="X118" s="7">
        <v>32.774000000000001</v>
      </c>
      <c r="Y118" s="7">
        <v>35.578000000000003</v>
      </c>
    </row>
    <row r="119" spans="1:25" ht="12" x14ac:dyDescent="0.15">
      <c r="A119" s="1">
        <v>102</v>
      </c>
      <c r="B119" s="4" t="s">
        <v>129</v>
      </c>
      <c r="C119" s="6"/>
      <c r="D119" s="6">
        <v>586</v>
      </c>
      <c r="E119" s="7">
        <v>17.521000000000001</v>
      </c>
      <c r="F119" s="7">
        <v>19.712</v>
      </c>
      <c r="G119" s="7">
        <v>22.103999999999999</v>
      </c>
      <c r="H119" s="7">
        <v>23.510999999999999</v>
      </c>
      <c r="I119" s="7">
        <v>24.817</v>
      </c>
      <c r="J119" s="7">
        <v>26.341000000000001</v>
      </c>
      <c r="K119" s="7">
        <v>28.065999999999999</v>
      </c>
      <c r="L119" s="7">
        <v>29.344000000000001</v>
      </c>
      <c r="M119" s="7">
        <v>30.576000000000001</v>
      </c>
      <c r="N119" s="7">
        <v>31.835999999999999</v>
      </c>
      <c r="O119" s="7">
        <v>33.155000000000001</v>
      </c>
      <c r="P119" s="7">
        <v>34.729999999999997</v>
      </c>
      <c r="Q119" s="7">
        <v>36.597999999999999</v>
      </c>
      <c r="R119" s="7">
        <v>38.758000000000003</v>
      </c>
      <c r="S119" s="7">
        <v>41.192</v>
      </c>
      <c r="T119" s="7">
        <v>43.837000000000003</v>
      </c>
      <c r="U119" s="7">
        <v>46.552</v>
      </c>
      <c r="V119" s="7">
        <v>49.286999999999999</v>
      </c>
      <c r="W119" s="7">
        <v>52.027000000000001</v>
      </c>
      <c r="X119" s="7">
        <v>54.753999999999998</v>
      </c>
      <c r="Y119" s="7">
        <v>57.454000000000001</v>
      </c>
    </row>
    <row r="120" spans="1:25" ht="12" x14ac:dyDescent="0.15">
      <c r="A120" s="1">
        <v>103</v>
      </c>
      <c r="B120" s="4" t="s">
        <v>130</v>
      </c>
      <c r="C120" s="6"/>
      <c r="D120" s="6">
        <v>144</v>
      </c>
      <c r="E120" s="7">
        <v>15.327</v>
      </c>
      <c r="F120" s="7">
        <v>15.647</v>
      </c>
      <c r="G120" s="7">
        <v>16.431000000000001</v>
      </c>
      <c r="H120" s="7">
        <v>17.626000000000001</v>
      </c>
      <c r="I120" s="7">
        <v>19.513999999999999</v>
      </c>
      <c r="J120" s="7">
        <v>19.483000000000001</v>
      </c>
      <c r="K120" s="7">
        <v>18.779</v>
      </c>
      <c r="L120" s="7">
        <v>18.626999999999999</v>
      </c>
      <c r="M120" s="7">
        <v>18.565999999999999</v>
      </c>
      <c r="N120" s="7">
        <v>18.504000000000001</v>
      </c>
      <c r="O120" s="7">
        <v>18.443000000000001</v>
      </c>
      <c r="P120" s="7">
        <v>18.382000000000001</v>
      </c>
      <c r="Q120" s="7">
        <v>18.321000000000002</v>
      </c>
      <c r="R120" s="7">
        <v>18.356000000000002</v>
      </c>
      <c r="S120" s="7">
        <v>18.776</v>
      </c>
      <c r="T120" s="7">
        <v>19.617999999999999</v>
      </c>
      <c r="U120" s="7">
        <v>20.917000000000002</v>
      </c>
      <c r="V120" s="7">
        <v>22.72</v>
      </c>
      <c r="W120" s="7">
        <v>25.015999999999998</v>
      </c>
      <c r="X120" s="7">
        <v>27.516999999999999</v>
      </c>
      <c r="Y120" s="7">
        <v>30.167999999999999</v>
      </c>
    </row>
    <row r="121" spans="1:25" ht="12" x14ac:dyDescent="0.15">
      <c r="A121" s="1">
        <v>104</v>
      </c>
      <c r="B121" s="5" t="s">
        <v>131</v>
      </c>
      <c r="C121" s="6"/>
      <c r="D121" s="6">
        <v>920</v>
      </c>
      <c r="E121" s="7">
        <v>15.5165400369766</v>
      </c>
      <c r="F121" s="7">
        <v>17.022175789158599</v>
      </c>
      <c r="G121" s="7">
        <v>18.560813060292499</v>
      </c>
      <c r="H121" s="7">
        <v>19.946263638253502</v>
      </c>
      <c r="I121" s="7">
        <v>21.506562980256302</v>
      </c>
      <c r="J121" s="7">
        <v>23.2346802957357</v>
      </c>
      <c r="K121" s="7">
        <v>25.505616479322601</v>
      </c>
      <c r="L121" s="7">
        <v>28.3929140253546</v>
      </c>
      <c r="M121" s="7">
        <v>31.5873542055418</v>
      </c>
      <c r="N121" s="7">
        <v>34.648662101224403</v>
      </c>
      <c r="O121" s="7">
        <v>38.077305661981697</v>
      </c>
      <c r="P121" s="7">
        <v>41.2553488250242</v>
      </c>
      <c r="Q121" s="7">
        <v>44.515453260745197</v>
      </c>
      <c r="R121" s="7">
        <v>47.640469202927299</v>
      </c>
      <c r="S121" s="7">
        <v>50.565514005090499</v>
      </c>
      <c r="T121" s="7">
        <v>53.281807354104799</v>
      </c>
      <c r="U121" s="7">
        <v>55.795503824667598</v>
      </c>
      <c r="V121" s="7">
        <v>58.093633128366903</v>
      </c>
      <c r="W121" s="7">
        <v>60.247812270018201</v>
      </c>
      <c r="X121" s="7">
        <v>62.374277380558603</v>
      </c>
      <c r="Y121" s="7">
        <v>64.470193276807095</v>
      </c>
    </row>
    <row r="122" spans="1:25" ht="12" x14ac:dyDescent="0.15">
      <c r="A122" s="1">
        <v>105</v>
      </c>
      <c r="B122" s="4" t="s">
        <v>132</v>
      </c>
      <c r="C122" s="6"/>
      <c r="D122" s="6">
        <v>96</v>
      </c>
      <c r="E122" s="7">
        <v>26.756</v>
      </c>
      <c r="F122" s="7">
        <v>34.607999999999997</v>
      </c>
      <c r="G122" s="7">
        <v>43.401000000000003</v>
      </c>
      <c r="H122" s="7">
        <v>52.625</v>
      </c>
      <c r="I122" s="7">
        <v>61.674999999999997</v>
      </c>
      <c r="J122" s="7">
        <v>61.994</v>
      </c>
      <c r="K122" s="7">
        <v>59.89</v>
      </c>
      <c r="L122" s="7">
        <v>62.252000000000002</v>
      </c>
      <c r="M122" s="7">
        <v>65.832999999999998</v>
      </c>
      <c r="N122" s="7">
        <v>68.644000000000005</v>
      </c>
      <c r="O122" s="7">
        <v>71.164000000000001</v>
      </c>
      <c r="P122" s="7">
        <v>73.503</v>
      </c>
      <c r="Q122" s="7">
        <v>75.510000000000005</v>
      </c>
      <c r="R122" s="7">
        <v>77.201999999999998</v>
      </c>
      <c r="S122" s="7">
        <v>78.606999999999999</v>
      </c>
      <c r="T122" s="7">
        <v>79.748999999999995</v>
      </c>
      <c r="U122" s="7">
        <v>80.67</v>
      </c>
      <c r="V122" s="7">
        <v>81.536000000000001</v>
      </c>
      <c r="W122" s="7">
        <v>82.370999999999995</v>
      </c>
      <c r="X122" s="7">
        <v>83.176000000000002</v>
      </c>
      <c r="Y122" s="7">
        <v>83.951999999999998</v>
      </c>
    </row>
    <row r="123" spans="1:25" ht="12" x14ac:dyDescent="0.15">
      <c r="A123" s="1">
        <v>106</v>
      </c>
      <c r="B123" s="4" t="s">
        <v>133</v>
      </c>
      <c r="C123" s="6"/>
      <c r="D123" s="6">
        <v>116</v>
      </c>
      <c r="E123" s="7">
        <v>10.199999999999999</v>
      </c>
      <c r="F123" s="7">
        <v>10.242000000000001</v>
      </c>
      <c r="G123" s="7">
        <v>10.285</v>
      </c>
      <c r="H123" s="7">
        <v>10.83</v>
      </c>
      <c r="I123" s="7">
        <v>15.97</v>
      </c>
      <c r="J123" s="7">
        <v>4.4770000000000003</v>
      </c>
      <c r="K123" s="7">
        <v>9.8979999999999997</v>
      </c>
      <c r="L123" s="7">
        <v>13.930999999999999</v>
      </c>
      <c r="M123" s="7">
        <v>15.545999999999999</v>
      </c>
      <c r="N123" s="7">
        <v>17.311</v>
      </c>
      <c r="O123" s="7">
        <v>18.585999999999999</v>
      </c>
      <c r="P123" s="7">
        <v>19.173999999999999</v>
      </c>
      <c r="Q123" s="7">
        <v>19.809999999999999</v>
      </c>
      <c r="R123" s="7">
        <v>20.722999999999999</v>
      </c>
      <c r="S123" s="7">
        <v>21.971</v>
      </c>
      <c r="T123" s="7">
        <v>23.585999999999999</v>
      </c>
      <c r="U123" s="7">
        <v>25.596</v>
      </c>
      <c r="V123" s="7">
        <v>27.998000000000001</v>
      </c>
      <c r="W123" s="7">
        <v>30.602</v>
      </c>
      <c r="X123" s="7">
        <v>33.335999999999999</v>
      </c>
      <c r="Y123" s="7">
        <v>36.186</v>
      </c>
    </row>
    <row r="124" spans="1:25" ht="12" x14ac:dyDescent="0.15">
      <c r="A124" s="1">
        <v>107</v>
      </c>
      <c r="B124" s="4" t="s">
        <v>134</v>
      </c>
      <c r="C124" s="6"/>
      <c r="D124" s="6">
        <v>360</v>
      </c>
      <c r="E124" s="7">
        <v>12.4</v>
      </c>
      <c r="F124" s="7">
        <v>13.455</v>
      </c>
      <c r="G124" s="7">
        <v>14.586</v>
      </c>
      <c r="H124" s="7">
        <v>15.789</v>
      </c>
      <c r="I124" s="7">
        <v>17.071000000000002</v>
      </c>
      <c r="J124" s="7">
        <v>19.317</v>
      </c>
      <c r="K124" s="7">
        <v>22.103999999999999</v>
      </c>
      <c r="L124" s="7">
        <v>26.088999999999999</v>
      </c>
      <c r="M124" s="7">
        <v>30.584</v>
      </c>
      <c r="N124" s="7">
        <v>36.076000000000001</v>
      </c>
      <c r="O124" s="7">
        <v>42.002000000000002</v>
      </c>
      <c r="P124" s="7">
        <v>45.936999999999998</v>
      </c>
      <c r="Q124" s="7">
        <v>49.923999999999999</v>
      </c>
      <c r="R124" s="7">
        <v>53.741999999999997</v>
      </c>
      <c r="S124" s="7">
        <v>57.222000000000001</v>
      </c>
      <c r="T124" s="7">
        <v>60.320999999999998</v>
      </c>
      <c r="U124" s="7">
        <v>63.006</v>
      </c>
      <c r="V124" s="7">
        <v>65.248000000000005</v>
      </c>
      <c r="W124" s="7">
        <v>67.180000000000007</v>
      </c>
      <c r="X124" s="7">
        <v>69.057000000000002</v>
      </c>
      <c r="Y124" s="7">
        <v>70.873000000000005</v>
      </c>
    </row>
    <row r="125" spans="1:25" ht="12" x14ac:dyDescent="0.15">
      <c r="A125" s="1">
        <v>108</v>
      </c>
      <c r="B125" s="4" t="s">
        <v>135</v>
      </c>
      <c r="C125" s="6"/>
      <c r="D125" s="6">
        <v>418</v>
      </c>
      <c r="E125" s="7">
        <v>7.2389999999999999</v>
      </c>
      <c r="F125" s="7">
        <v>7.585</v>
      </c>
      <c r="G125" s="7">
        <v>7.9459999999999997</v>
      </c>
      <c r="H125" s="7">
        <v>8.3230000000000004</v>
      </c>
      <c r="I125" s="7">
        <v>9.625</v>
      </c>
      <c r="J125" s="7">
        <v>11.081</v>
      </c>
      <c r="K125" s="7">
        <v>12.377000000000001</v>
      </c>
      <c r="L125" s="7">
        <v>13.804</v>
      </c>
      <c r="M125" s="7">
        <v>15.436999999999999</v>
      </c>
      <c r="N125" s="7">
        <v>17.378</v>
      </c>
      <c r="O125" s="7">
        <v>21.977</v>
      </c>
      <c r="P125" s="7">
        <v>27.385999999999999</v>
      </c>
      <c r="Q125" s="7">
        <v>33.122999999999998</v>
      </c>
      <c r="R125" s="7">
        <v>38.613999999999997</v>
      </c>
      <c r="S125" s="7">
        <v>43.548000000000002</v>
      </c>
      <c r="T125" s="7">
        <v>47.689</v>
      </c>
      <c r="U125" s="7">
        <v>50.866</v>
      </c>
      <c r="V125" s="7">
        <v>53.392000000000003</v>
      </c>
      <c r="W125" s="7">
        <v>55.902999999999999</v>
      </c>
      <c r="X125" s="7">
        <v>58.384</v>
      </c>
      <c r="Y125" s="7">
        <v>60.823999999999998</v>
      </c>
    </row>
    <row r="126" spans="1:25" ht="12" x14ac:dyDescent="0.15">
      <c r="A126" s="1">
        <v>109</v>
      </c>
      <c r="B126" s="4" t="s">
        <v>136</v>
      </c>
      <c r="C126" s="6">
        <v>8</v>
      </c>
      <c r="D126" s="6">
        <v>458</v>
      </c>
      <c r="E126" s="7">
        <v>20.361000000000001</v>
      </c>
      <c r="F126" s="7">
        <v>23.417000000000002</v>
      </c>
      <c r="G126" s="7">
        <v>26.597999999999999</v>
      </c>
      <c r="H126" s="7">
        <v>29.913</v>
      </c>
      <c r="I126" s="7">
        <v>33.454000000000001</v>
      </c>
      <c r="J126" s="7">
        <v>37.652000000000001</v>
      </c>
      <c r="K126" s="7">
        <v>42.043999999999997</v>
      </c>
      <c r="L126" s="7">
        <v>45.893000000000001</v>
      </c>
      <c r="M126" s="7">
        <v>49.793999999999997</v>
      </c>
      <c r="N126" s="7">
        <v>55.688000000000002</v>
      </c>
      <c r="O126" s="7">
        <v>61.976999999999997</v>
      </c>
      <c r="P126" s="7">
        <v>66.593999999999994</v>
      </c>
      <c r="Q126" s="7">
        <v>70.912000000000006</v>
      </c>
      <c r="R126" s="7">
        <v>74.704999999999998</v>
      </c>
      <c r="S126" s="7">
        <v>77.742000000000004</v>
      </c>
      <c r="T126" s="7">
        <v>80.114999999999995</v>
      </c>
      <c r="U126" s="7">
        <v>81.914000000000001</v>
      </c>
      <c r="V126" s="7">
        <v>83.212000000000003</v>
      </c>
      <c r="W126" s="7">
        <v>84.15</v>
      </c>
      <c r="X126" s="7">
        <v>85.031000000000006</v>
      </c>
      <c r="Y126" s="7">
        <v>85.870999999999995</v>
      </c>
    </row>
    <row r="127" spans="1:25" ht="12" x14ac:dyDescent="0.15">
      <c r="A127" s="1">
        <v>110</v>
      </c>
      <c r="B127" s="4" t="s">
        <v>137</v>
      </c>
      <c r="C127" s="6"/>
      <c r="D127" s="6">
        <v>104</v>
      </c>
      <c r="E127" s="7">
        <v>16.158000000000001</v>
      </c>
      <c r="F127" s="7">
        <v>17.616</v>
      </c>
      <c r="G127" s="7">
        <v>19.225999999999999</v>
      </c>
      <c r="H127" s="7">
        <v>20.971</v>
      </c>
      <c r="I127" s="7">
        <v>22.83</v>
      </c>
      <c r="J127" s="7">
        <v>23.922000000000001</v>
      </c>
      <c r="K127" s="7">
        <v>23.972999999999999</v>
      </c>
      <c r="L127" s="7">
        <v>24.076000000000001</v>
      </c>
      <c r="M127" s="7">
        <v>24.57</v>
      </c>
      <c r="N127" s="7">
        <v>25.524999999999999</v>
      </c>
      <c r="O127" s="7">
        <v>26.968</v>
      </c>
      <c r="P127" s="7">
        <v>28.93</v>
      </c>
      <c r="Q127" s="7">
        <v>31.405000000000001</v>
      </c>
      <c r="R127" s="7">
        <v>34.097999999999999</v>
      </c>
      <c r="S127" s="7">
        <v>36.898000000000003</v>
      </c>
      <c r="T127" s="7">
        <v>39.787999999999997</v>
      </c>
      <c r="U127" s="7">
        <v>42.752000000000002</v>
      </c>
      <c r="V127" s="7">
        <v>45.768999999999998</v>
      </c>
      <c r="W127" s="7">
        <v>48.817</v>
      </c>
      <c r="X127" s="7">
        <v>51.874000000000002</v>
      </c>
      <c r="Y127" s="7">
        <v>54.917000000000002</v>
      </c>
    </row>
    <row r="128" spans="1:25" ht="12" x14ac:dyDescent="0.15">
      <c r="A128" s="1">
        <v>111</v>
      </c>
      <c r="B128" s="4" t="s">
        <v>138</v>
      </c>
      <c r="C128" s="6"/>
      <c r="D128" s="6">
        <v>608</v>
      </c>
      <c r="E128" s="7">
        <v>27.135000000000002</v>
      </c>
      <c r="F128" s="7">
        <v>28.702000000000002</v>
      </c>
      <c r="G128" s="7">
        <v>30.297000000000001</v>
      </c>
      <c r="H128" s="7">
        <v>31.603999999999999</v>
      </c>
      <c r="I128" s="7">
        <v>32.978999999999999</v>
      </c>
      <c r="J128" s="7">
        <v>35.56</v>
      </c>
      <c r="K128" s="7">
        <v>37.481000000000002</v>
      </c>
      <c r="L128" s="7">
        <v>43.045999999999999</v>
      </c>
      <c r="M128" s="7">
        <v>48.59</v>
      </c>
      <c r="N128" s="7">
        <v>48.29</v>
      </c>
      <c r="O128" s="7">
        <v>47.954999999999998</v>
      </c>
      <c r="P128" s="7">
        <v>46.603000000000002</v>
      </c>
      <c r="Q128" s="7">
        <v>45.255000000000003</v>
      </c>
      <c r="R128" s="7">
        <v>44.372999999999998</v>
      </c>
      <c r="S128" s="7">
        <v>44.26</v>
      </c>
      <c r="T128" s="7">
        <v>44.915999999999997</v>
      </c>
      <c r="U128" s="7">
        <v>46.338999999999999</v>
      </c>
      <c r="V128" s="7">
        <v>48.51</v>
      </c>
      <c r="W128" s="7">
        <v>51.098999999999997</v>
      </c>
      <c r="X128" s="7">
        <v>53.685000000000002</v>
      </c>
      <c r="Y128" s="7">
        <v>56.250999999999998</v>
      </c>
    </row>
    <row r="129" spans="1:25" ht="12" x14ac:dyDescent="0.15">
      <c r="A129" s="1">
        <v>112</v>
      </c>
      <c r="B129" s="4" t="s">
        <v>139</v>
      </c>
      <c r="C129" s="6"/>
      <c r="D129" s="6">
        <v>702</v>
      </c>
      <c r="E129" s="7">
        <v>99.444999999999993</v>
      </c>
      <c r="F129" s="7">
        <v>100</v>
      </c>
      <c r="G129" s="7">
        <v>100</v>
      </c>
      <c r="H129" s="7">
        <v>100</v>
      </c>
      <c r="I129" s="7">
        <v>100</v>
      </c>
      <c r="J129" s="7">
        <v>100</v>
      </c>
      <c r="K129" s="7">
        <v>100</v>
      </c>
      <c r="L129" s="7">
        <v>100</v>
      </c>
      <c r="M129" s="7">
        <v>100</v>
      </c>
      <c r="N129" s="7">
        <v>100</v>
      </c>
      <c r="O129" s="7">
        <v>100</v>
      </c>
      <c r="P129" s="7">
        <v>100</v>
      </c>
      <c r="Q129" s="7">
        <v>100</v>
      </c>
      <c r="R129" s="7">
        <v>100</v>
      </c>
      <c r="S129" s="7">
        <v>100</v>
      </c>
      <c r="T129" s="7">
        <v>100</v>
      </c>
      <c r="U129" s="7">
        <v>100</v>
      </c>
      <c r="V129" s="7">
        <v>100</v>
      </c>
      <c r="W129" s="7">
        <v>100</v>
      </c>
      <c r="X129" s="7">
        <v>100</v>
      </c>
      <c r="Y129" s="7">
        <v>100</v>
      </c>
    </row>
    <row r="130" spans="1:25" ht="12" x14ac:dyDescent="0.15">
      <c r="A130" s="1">
        <v>113</v>
      </c>
      <c r="B130" s="4" t="s">
        <v>140</v>
      </c>
      <c r="C130" s="6"/>
      <c r="D130" s="6">
        <v>764</v>
      </c>
      <c r="E130" s="7">
        <v>16.478999999999999</v>
      </c>
      <c r="F130" s="7">
        <v>18.041</v>
      </c>
      <c r="G130" s="7">
        <v>19.672000000000001</v>
      </c>
      <c r="H130" s="7">
        <v>20.221</v>
      </c>
      <c r="I130" s="7">
        <v>20.888999999999999</v>
      </c>
      <c r="J130" s="7">
        <v>23.757999999999999</v>
      </c>
      <c r="K130" s="7">
        <v>26.791</v>
      </c>
      <c r="L130" s="7">
        <v>28.094999999999999</v>
      </c>
      <c r="M130" s="7">
        <v>29.423999999999999</v>
      </c>
      <c r="N130" s="7">
        <v>30.276</v>
      </c>
      <c r="O130" s="7">
        <v>31.390999999999998</v>
      </c>
      <c r="P130" s="7">
        <v>37.520000000000003</v>
      </c>
      <c r="Q130" s="7">
        <v>44.08</v>
      </c>
      <c r="R130" s="7">
        <v>50.374000000000002</v>
      </c>
      <c r="S130" s="7">
        <v>55.843000000000004</v>
      </c>
      <c r="T130" s="7">
        <v>60.35</v>
      </c>
      <c r="U130" s="7">
        <v>63.851999999999997</v>
      </c>
      <c r="V130" s="7">
        <v>66.352999999999994</v>
      </c>
      <c r="W130" s="7">
        <v>68.228999999999999</v>
      </c>
      <c r="X130" s="7">
        <v>70.049000000000007</v>
      </c>
      <c r="Y130" s="7">
        <v>71.808000000000007</v>
      </c>
    </row>
    <row r="131" spans="1:25" ht="12" x14ac:dyDescent="0.15">
      <c r="A131" s="1">
        <v>114</v>
      </c>
      <c r="B131" s="4" t="s">
        <v>141</v>
      </c>
      <c r="C131" s="6"/>
      <c r="D131" s="6">
        <v>626</v>
      </c>
      <c r="E131" s="7">
        <v>9.8919999999999995</v>
      </c>
      <c r="F131" s="7">
        <v>9.9909999999999997</v>
      </c>
      <c r="G131" s="7">
        <v>10.090999999999999</v>
      </c>
      <c r="H131" s="7">
        <v>11.353</v>
      </c>
      <c r="I131" s="7">
        <v>12.885999999999999</v>
      </c>
      <c r="J131" s="7">
        <v>14.593</v>
      </c>
      <c r="K131" s="7">
        <v>16.483000000000001</v>
      </c>
      <c r="L131" s="7">
        <v>18.562999999999999</v>
      </c>
      <c r="M131" s="7">
        <v>20.841999999999999</v>
      </c>
      <c r="N131" s="7">
        <v>22.533999999999999</v>
      </c>
      <c r="O131" s="7">
        <v>24.263000000000002</v>
      </c>
      <c r="P131" s="7">
        <v>26.314</v>
      </c>
      <c r="Q131" s="7">
        <v>29.507000000000001</v>
      </c>
      <c r="R131" s="7">
        <v>32.770000000000003</v>
      </c>
      <c r="S131" s="7">
        <v>35.826999999999998</v>
      </c>
      <c r="T131" s="7">
        <v>38.604999999999997</v>
      </c>
      <c r="U131" s="7">
        <v>41.042999999999999</v>
      </c>
      <c r="V131" s="7">
        <v>43.091999999999999</v>
      </c>
      <c r="W131" s="7">
        <v>44.819000000000003</v>
      </c>
      <c r="X131" s="7">
        <v>46.540999999999997</v>
      </c>
      <c r="Y131" s="7">
        <v>48.271000000000001</v>
      </c>
    </row>
    <row r="132" spans="1:25" ht="12" x14ac:dyDescent="0.15">
      <c r="A132" s="1">
        <v>115</v>
      </c>
      <c r="B132" s="4" t="s">
        <v>142</v>
      </c>
      <c r="C132" s="6"/>
      <c r="D132" s="6">
        <v>704</v>
      </c>
      <c r="E132" s="7">
        <v>11.641</v>
      </c>
      <c r="F132" s="7">
        <v>13.093999999999999</v>
      </c>
      <c r="G132" s="7">
        <v>14.7</v>
      </c>
      <c r="H132" s="7">
        <v>16.420999999999999</v>
      </c>
      <c r="I132" s="7">
        <v>18.3</v>
      </c>
      <c r="J132" s="7">
        <v>18.782</v>
      </c>
      <c r="K132" s="7">
        <v>19.247</v>
      </c>
      <c r="L132" s="7">
        <v>19.561</v>
      </c>
      <c r="M132" s="7">
        <v>20.254999999999999</v>
      </c>
      <c r="N132" s="7">
        <v>22.187000000000001</v>
      </c>
      <c r="O132" s="7">
        <v>24.373999999999999</v>
      </c>
      <c r="P132" s="7">
        <v>27.280999999999999</v>
      </c>
      <c r="Q132" s="7">
        <v>30.391999999999999</v>
      </c>
      <c r="R132" s="7">
        <v>33.593000000000004</v>
      </c>
      <c r="S132" s="7">
        <v>36.798999999999999</v>
      </c>
      <c r="T132" s="7">
        <v>39.945</v>
      </c>
      <c r="U132" s="7">
        <v>42.956000000000003</v>
      </c>
      <c r="V132" s="7">
        <v>45.734000000000002</v>
      </c>
      <c r="W132" s="7">
        <v>48.402000000000001</v>
      </c>
      <c r="X132" s="7">
        <v>51.08</v>
      </c>
      <c r="Y132" s="7">
        <v>53.752000000000002</v>
      </c>
    </row>
    <row r="133" spans="1:25" ht="12" x14ac:dyDescent="0.15">
      <c r="A133" s="1">
        <v>116</v>
      </c>
      <c r="B133" s="5" t="s">
        <v>143</v>
      </c>
      <c r="C133" s="6"/>
      <c r="D133" s="6">
        <v>922</v>
      </c>
      <c r="E133" s="7">
        <v>28.764541387701598</v>
      </c>
      <c r="F133" s="7">
        <v>32.580997988075602</v>
      </c>
      <c r="G133" s="7">
        <v>36.420570685684403</v>
      </c>
      <c r="H133" s="7">
        <v>40.393451026796598</v>
      </c>
      <c r="I133" s="7">
        <v>44.787892288456803</v>
      </c>
      <c r="J133" s="7">
        <v>48.970088291175401</v>
      </c>
      <c r="K133" s="7">
        <v>52.162209640059302</v>
      </c>
      <c r="L133" s="7">
        <v>57.463409858078599</v>
      </c>
      <c r="M133" s="7">
        <v>61.143900894155102</v>
      </c>
      <c r="N133" s="7">
        <v>62.442862428256703</v>
      </c>
      <c r="O133" s="7">
        <v>63.818061161167101</v>
      </c>
      <c r="P133" s="7">
        <v>65.883088536814199</v>
      </c>
      <c r="Q133" s="7">
        <v>68.050179326637405</v>
      </c>
      <c r="R133" s="7">
        <v>69.931314922756798</v>
      </c>
      <c r="S133" s="7">
        <v>71.360357343789701</v>
      </c>
      <c r="T133" s="7">
        <v>72.789483769732598</v>
      </c>
      <c r="U133" s="7">
        <v>74.149728456091296</v>
      </c>
      <c r="V133" s="7">
        <v>75.458221443041893</v>
      </c>
      <c r="W133" s="7">
        <v>76.730979588616805</v>
      </c>
      <c r="X133" s="7">
        <v>77.984229447199596</v>
      </c>
      <c r="Y133" s="7">
        <v>79.207177836456395</v>
      </c>
    </row>
    <row r="134" spans="1:25" ht="12" x14ac:dyDescent="0.15">
      <c r="A134" s="1">
        <v>117</v>
      </c>
      <c r="B134" s="4" t="s">
        <v>144</v>
      </c>
      <c r="C134" s="6"/>
      <c r="D134" s="6">
        <v>51</v>
      </c>
      <c r="E134" s="7">
        <v>40.338999999999999</v>
      </c>
      <c r="F134" s="7">
        <v>45.951000000000001</v>
      </c>
      <c r="G134" s="7">
        <v>51.274999999999999</v>
      </c>
      <c r="H134" s="7">
        <v>55.622</v>
      </c>
      <c r="I134" s="7">
        <v>59.863999999999997</v>
      </c>
      <c r="J134" s="7">
        <v>63.610999999999997</v>
      </c>
      <c r="K134" s="7">
        <v>66.05</v>
      </c>
      <c r="L134" s="7">
        <v>67.09</v>
      </c>
      <c r="M134" s="7">
        <v>67.421000000000006</v>
      </c>
      <c r="N134" s="7">
        <v>66.057000000000002</v>
      </c>
      <c r="O134" s="7">
        <v>64.665999999999997</v>
      </c>
      <c r="P134" s="7">
        <v>64.183999999999997</v>
      </c>
      <c r="Q134" s="7">
        <v>63.58</v>
      </c>
      <c r="R134" s="7">
        <v>62.673000000000002</v>
      </c>
      <c r="S134" s="7">
        <v>62.338999999999999</v>
      </c>
      <c r="T134" s="7">
        <v>62.61</v>
      </c>
      <c r="U134" s="7">
        <v>63.476999999999997</v>
      </c>
      <c r="V134" s="7">
        <v>64.912000000000006</v>
      </c>
      <c r="W134" s="7">
        <v>66.783000000000001</v>
      </c>
      <c r="X134" s="7">
        <v>68.662999999999997</v>
      </c>
      <c r="Y134" s="7">
        <v>70.483999999999995</v>
      </c>
    </row>
    <row r="135" spans="1:25" ht="12" x14ac:dyDescent="0.15">
      <c r="A135" s="1">
        <v>118</v>
      </c>
      <c r="B135" s="4" t="s">
        <v>145</v>
      </c>
      <c r="C135" s="6">
        <v>9</v>
      </c>
      <c r="D135" s="6">
        <v>31</v>
      </c>
      <c r="E135" s="7">
        <v>45.691000000000003</v>
      </c>
      <c r="F135" s="7">
        <v>50.026000000000003</v>
      </c>
      <c r="G135" s="7">
        <v>52.662999999999997</v>
      </c>
      <c r="H135" s="7">
        <v>51.164000000000001</v>
      </c>
      <c r="I135" s="7">
        <v>50.008000000000003</v>
      </c>
      <c r="J135" s="7">
        <v>51.896999999999998</v>
      </c>
      <c r="K135" s="7">
        <v>52.777000000000001</v>
      </c>
      <c r="L135" s="7">
        <v>53.497999999999998</v>
      </c>
      <c r="M135" s="7">
        <v>53.749000000000002</v>
      </c>
      <c r="N135" s="7">
        <v>52.206000000000003</v>
      </c>
      <c r="O135" s="7">
        <v>51.386000000000003</v>
      </c>
      <c r="P135" s="7">
        <v>52.389000000000003</v>
      </c>
      <c r="Q135" s="7">
        <v>53.401000000000003</v>
      </c>
      <c r="R135" s="7">
        <v>54.62</v>
      </c>
      <c r="S135" s="7">
        <v>56.1</v>
      </c>
      <c r="T135" s="7">
        <v>57.823999999999998</v>
      </c>
      <c r="U135" s="7">
        <v>59.76</v>
      </c>
      <c r="V135" s="7">
        <v>61.851999999999997</v>
      </c>
      <c r="W135" s="7">
        <v>63.960999999999999</v>
      </c>
      <c r="X135" s="7">
        <v>66.016999999999996</v>
      </c>
      <c r="Y135" s="7">
        <v>68.015000000000001</v>
      </c>
    </row>
    <row r="136" spans="1:25" ht="12" x14ac:dyDescent="0.15">
      <c r="A136" s="1">
        <v>119</v>
      </c>
      <c r="B136" s="4" t="s">
        <v>146</v>
      </c>
      <c r="C136" s="6"/>
      <c r="D136" s="6">
        <v>48</v>
      </c>
      <c r="E136" s="7">
        <v>64.400000000000006</v>
      </c>
      <c r="F136" s="7">
        <v>75.528000000000006</v>
      </c>
      <c r="G136" s="7">
        <v>82.32</v>
      </c>
      <c r="H136" s="7">
        <v>82.5</v>
      </c>
      <c r="I136" s="7">
        <v>83.775000000000006</v>
      </c>
      <c r="J136" s="7">
        <v>84.974999999999994</v>
      </c>
      <c r="K136" s="7">
        <v>86.100999999999999</v>
      </c>
      <c r="L136" s="7">
        <v>87.155000000000001</v>
      </c>
      <c r="M136" s="7">
        <v>88.14</v>
      </c>
      <c r="N136" s="7">
        <v>88.388000000000005</v>
      </c>
      <c r="O136" s="7">
        <v>88.372</v>
      </c>
      <c r="P136" s="7">
        <v>88.4</v>
      </c>
      <c r="Q136" s="7">
        <v>88.534999999999997</v>
      </c>
      <c r="R136" s="7">
        <v>88.775000000000006</v>
      </c>
      <c r="S136" s="7">
        <v>89.114000000000004</v>
      </c>
      <c r="T136" s="7">
        <v>89.540999999999997</v>
      </c>
      <c r="U136" s="7">
        <v>90.025000000000006</v>
      </c>
      <c r="V136" s="7">
        <v>90.492000000000004</v>
      </c>
      <c r="W136" s="7">
        <v>90.938999999999993</v>
      </c>
      <c r="X136" s="7">
        <v>91.367999999999995</v>
      </c>
      <c r="Y136" s="7">
        <v>91.778000000000006</v>
      </c>
    </row>
    <row r="137" spans="1:25" ht="12" x14ac:dyDescent="0.15">
      <c r="A137" s="1">
        <v>120</v>
      </c>
      <c r="B137" s="4" t="s">
        <v>147</v>
      </c>
      <c r="C137" s="6"/>
      <c r="D137" s="6">
        <v>196</v>
      </c>
      <c r="E137" s="7">
        <v>28.384</v>
      </c>
      <c r="F137" s="7">
        <v>32.334000000000003</v>
      </c>
      <c r="G137" s="7">
        <v>35.628</v>
      </c>
      <c r="H137" s="7">
        <v>38.188000000000002</v>
      </c>
      <c r="I137" s="7">
        <v>40.761000000000003</v>
      </c>
      <c r="J137" s="7">
        <v>47.277000000000001</v>
      </c>
      <c r="K137" s="7">
        <v>58.613999999999997</v>
      </c>
      <c r="L137" s="7">
        <v>64.677999999999997</v>
      </c>
      <c r="M137" s="7">
        <v>66.775999999999996</v>
      </c>
      <c r="N137" s="7">
        <v>68.037999999999997</v>
      </c>
      <c r="O137" s="7">
        <v>68.647999999999996</v>
      </c>
      <c r="P137" s="7">
        <v>68.268000000000001</v>
      </c>
      <c r="Q137" s="7">
        <v>67.551000000000002</v>
      </c>
      <c r="R137" s="7">
        <v>66.921000000000006</v>
      </c>
      <c r="S137" s="7">
        <v>66.671999999999997</v>
      </c>
      <c r="T137" s="7">
        <v>66.825000000000003</v>
      </c>
      <c r="U137" s="7">
        <v>67.375</v>
      </c>
      <c r="V137" s="7">
        <v>68.31</v>
      </c>
      <c r="W137" s="7">
        <v>69.56</v>
      </c>
      <c r="X137" s="7">
        <v>70.825000000000003</v>
      </c>
      <c r="Y137" s="7">
        <v>72.058999999999997</v>
      </c>
    </row>
    <row r="138" spans="1:25" ht="12" x14ac:dyDescent="0.15">
      <c r="A138" s="1">
        <v>121</v>
      </c>
      <c r="B138" s="4" t="s">
        <v>148</v>
      </c>
      <c r="C138" s="6">
        <v>10</v>
      </c>
      <c r="D138" s="6">
        <v>268</v>
      </c>
      <c r="E138" s="7">
        <v>36.909999999999997</v>
      </c>
      <c r="F138" s="7">
        <v>40.067</v>
      </c>
      <c r="G138" s="7">
        <v>43.069000000000003</v>
      </c>
      <c r="H138" s="7">
        <v>45.533999999999999</v>
      </c>
      <c r="I138" s="7">
        <v>48.006</v>
      </c>
      <c r="J138" s="7">
        <v>50.344000000000001</v>
      </c>
      <c r="K138" s="7">
        <v>52.497</v>
      </c>
      <c r="L138" s="7">
        <v>54.194000000000003</v>
      </c>
      <c r="M138" s="7">
        <v>55.037999999999997</v>
      </c>
      <c r="N138" s="7">
        <v>53.841000000000001</v>
      </c>
      <c r="O138" s="7">
        <v>52.637999999999998</v>
      </c>
      <c r="P138" s="7">
        <v>52.47</v>
      </c>
      <c r="Q138" s="7">
        <v>52.869</v>
      </c>
      <c r="R138" s="7">
        <v>53.640999999999998</v>
      </c>
      <c r="S138" s="7">
        <v>54.698</v>
      </c>
      <c r="T138" s="7">
        <v>56.067999999999998</v>
      </c>
      <c r="U138" s="7">
        <v>57.732999999999997</v>
      </c>
      <c r="V138" s="7">
        <v>59.661000000000001</v>
      </c>
      <c r="W138" s="7">
        <v>61.779000000000003</v>
      </c>
      <c r="X138" s="7">
        <v>63.901000000000003</v>
      </c>
      <c r="Y138" s="7">
        <v>65.971000000000004</v>
      </c>
    </row>
    <row r="139" spans="1:25" ht="12" x14ac:dyDescent="0.15">
      <c r="A139" s="1">
        <v>122</v>
      </c>
      <c r="B139" s="4" t="s">
        <v>149</v>
      </c>
      <c r="C139" s="6"/>
      <c r="D139" s="6">
        <v>368</v>
      </c>
      <c r="E139" s="7">
        <v>35.122</v>
      </c>
      <c r="F139" s="7">
        <v>37.631</v>
      </c>
      <c r="G139" s="7">
        <v>42.899000000000001</v>
      </c>
      <c r="H139" s="7">
        <v>50.651000000000003</v>
      </c>
      <c r="I139" s="7">
        <v>56.154000000000003</v>
      </c>
      <c r="J139" s="7">
        <v>61.378999999999998</v>
      </c>
      <c r="K139" s="7">
        <v>65.521000000000001</v>
      </c>
      <c r="L139" s="7">
        <v>68.766999999999996</v>
      </c>
      <c r="M139" s="7">
        <v>69.706000000000003</v>
      </c>
      <c r="N139" s="7">
        <v>68.78</v>
      </c>
      <c r="O139" s="7">
        <v>68.495999999999995</v>
      </c>
      <c r="P139" s="7">
        <v>68.766000000000005</v>
      </c>
      <c r="Q139" s="7">
        <v>69.034000000000006</v>
      </c>
      <c r="R139" s="7">
        <v>69.471000000000004</v>
      </c>
      <c r="S139" s="7">
        <v>70.183000000000007</v>
      </c>
      <c r="T139" s="7">
        <v>71.155000000000001</v>
      </c>
      <c r="U139" s="7">
        <v>72.361999999999995</v>
      </c>
      <c r="V139" s="7">
        <v>73.765000000000001</v>
      </c>
      <c r="W139" s="7">
        <v>75.238</v>
      </c>
      <c r="X139" s="7">
        <v>76.655000000000001</v>
      </c>
      <c r="Y139" s="7">
        <v>78.015000000000001</v>
      </c>
    </row>
    <row r="140" spans="1:25" ht="12" x14ac:dyDescent="0.15">
      <c r="A140" s="1">
        <v>123</v>
      </c>
      <c r="B140" s="4" t="s">
        <v>150</v>
      </c>
      <c r="C140" s="6"/>
      <c r="D140" s="6">
        <v>376</v>
      </c>
      <c r="E140" s="7">
        <v>71</v>
      </c>
      <c r="F140" s="7">
        <v>71</v>
      </c>
      <c r="G140" s="7">
        <v>76.847999999999999</v>
      </c>
      <c r="H140" s="7">
        <v>80.94</v>
      </c>
      <c r="I140" s="7">
        <v>84.194999999999993</v>
      </c>
      <c r="J140" s="7">
        <v>86.643000000000001</v>
      </c>
      <c r="K140" s="7">
        <v>88.582999999999998</v>
      </c>
      <c r="L140" s="7">
        <v>89.828000000000003</v>
      </c>
      <c r="M140" s="7">
        <v>90.358999999999995</v>
      </c>
      <c r="N140" s="7">
        <v>90.866</v>
      </c>
      <c r="O140" s="7">
        <v>91.203000000000003</v>
      </c>
      <c r="P140" s="7">
        <v>91.518000000000001</v>
      </c>
      <c r="Q140" s="7">
        <v>91.823999999999998</v>
      </c>
      <c r="R140" s="7">
        <v>92.14</v>
      </c>
      <c r="S140" s="7">
        <v>92.468999999999994</v>
      </c>
      <c r="T140" s="7">
        <v>92.808999999999997</v>
      </c>
      <c r="U140" s="7">
        <v>93.155000000000001</v>
      </c>
      <c r="V140" s="7">
        <v>93.504999999999995</v>
      </c>
      <c r="W140" s="7">
        <v>93.843999999999994</v>
      </c>
      <c r="X140" s="7">
        <v>94.165999999999997</v>
      </c>
      <c r="Y140" s="7">
        <v>94.471999999999994</v>
      </c>
    </row>
    <row r="141" spans="1:25" ht="12" x14ac:dyDescent="0.15">
      <c r="A141" s="1">
        <v>124</v>
      </c>
      <c r="B141" s="4" t="s">
        <v>151</v>
      </c>
      <c r="C141" s="6"/>
      <c r="D141" s="6">
        <v>400</v>
      </c>
      <c r="E141" s="7">
        <v>37</v>
      </c>
      <c r="F141" s="7">
        <v>43.232999999999997</v>
      </c>
      <c r="G141" s="7">
        <v>50.878999999999998</v>
      </c>
      <c r="H141" s="7">
        <v>54.262</v>
      </c>
      <c r="I141" s="7">
        <v>55.970999999999997</v>
      </c>
      <c r="J141" s="7">
        <v>57.65</v>
      </c>
      <c r="K141" s="7">
        <v>60.029000000000003</v>
      </c>
      <c r="L141" s="7">
        <v>66.995999999999995</v>
      </c>
      <c r="M141" s="7">
        <v>73.290999999999997</v>
      </c>
      <c r="N141" s="7">
        <v>78.364999999999995</v>
      </c>
      <c r="O141" s="7">
        <v>79.808000000000007</v>
      </c>
      <c r="P141" s="7">
        <v>81.177000000000007</v>
      </c>
      <c r="Q141" s="7">
        <v>82.472999999999999</v>
      </c>
      <c r="R141" s="7">
        <v>83.679000000000002</v>
      </c>
      <c r="S141" s="7">
        <v>84.766000000000005</v>
      </c>
      <c r="T141" s="7">
        <v>85.742000000000004</v>
      </c>
      <c r="U141" s="7">
        <v>86.613</v>
      </c>
      <c r="V141" s="7">
        <v>87.382000000000005</v>
      </c>
      <c r="W141" s="7">
        <v>88.066999999999993</v>
      </c>
      <c r="X141" s="7">
        <v>88.715999999999994</v>
      </c>
      <c r="Y141" s="7">
        <v>89.334999999999994</v>
      </c>
    </row>
    <row r="142" spans="1:25" ht="12" x14ac:dyDescent="0.15">
      <c r="A142" s="1">
        <v>125</v>
      </c>
      <c r="B142" s="4" t="s">
        <v>152</v>
      </c>
      <c r="C142" s="6"/>
      <c r="D142" s="6">
        <v>414</v>
      </c>
      <c r="E142" s="7">
        <v>61.5</v>
      </c>
      <c r="F142" s="7">
        <v>69.346000000000004</v>
      </c>
      <c r="G142" s="7">
        <v>74.893000000000001</v>
      </c>
      <c r="H142" s="7">
        <v>79.272999999999996</v>
      </c>
      <c r="I142" s="7">
        <v>85.661000000000001</v>
      </c>
      <c r="J142" s="7">
        <v>89.384</v>
      </c>
      <c r="K142" s="7">
        <v>94.781000000000006</v>
      </c>
      <c r="L142" s="7">
        <v>97.903000000000006</v>
      </c>
      <c r="M142" s="7">
        <v>97.974000000000004</v>
      </c>
      <c r="N142" s="7">
        <v>98.043000000000006</v>
      </c>
      <c r="O142" s="7">
        <v>98.113</v>
      </c>
      <c r="P142" s="7">
        <v>98.186999999999998</v>
      </c>
      <c r="Q142" s="7">
        <v>98.263000000000005</v>
      </c>
      <c r="R142" s="7">
        <v>98.341999999999999</v>
      </c>
      <c r="S142" s="7">
        <v>98.421999999999997</v>
      </c>
      <c r="T142" s="7">
        <v>98.5</v>
      </c>
      <c r="U142" s="7">
        <v>98.575000000000003</v>
      </c>
      <c r="V142" s="7">
        <v>98.647000000000006</v>
      </c>
      <c r="W142" s="7">
        <v>98.713999999999999</v>
      </c>
      <c r="X142" s="7">
        <v>98.778999999999996</v>
      </c>
      <c r="Y142" s="7">
        <v>98.84</v>
      </c>
    </row>
    <row r="143" spans="1:25" ht="12" x14ac:dyDescent="0.15">
      <c r="A143" s="1">
        <v>126</v>
      </c>
      <c r="B143" s="4" t="s">
        <v>153</v>
      </c>
      <c r="C143" s="6"/>
      <c r="D143" s="6">
        <v>422</v>
      </c>
      <c r="E143" s="7">
        <v>32</v>
      </c>
      <c r="F143" s="7">
        <v>36.302999999999997</v>
      </c>
      <c r="G143" s="7">
        <v>42.343000000000004</v>
      </c>
      <c r="H143" s="7">
        <v>50.935000000000002</v>
      </c>
      <c r="I143" s="7">
        <v>59.475000000000001</v>
      </c>
      <c r="J143" s="7">
        <v>66.977999999999994</v>
      </c>
      <c r="K143" s="7">
        <v>73.671999999999997</v>
      </c>
      <c r="L143" s="7">
        <v>79.421999999999997</v>
      </c>
      <c r="M143" s="7">
        <v>83.12</v>
      </c>
      <c r="N143" s="7">
        <v>84.82</v>
      </c>
      <c r="O143" s="7">
        <v>86</v>
      </c>
      <c r="P143" s="7">
        <v>86.584000000000003</v>
      </c>
      <c r="Q143" s="7">
        <v>87.183000000000007</v>
      </c>
      <c r="R143" s="7">
        <v>87.792000000000002</v>
      </c>
      <c r="S143" s="7">
        <v>88.403999999999996</v>
      </c>
      <c r="T143" s="7">
        <v>89.012</v>
      </c>
      <c r="U143" s="7">
        <v>89.602000000000004</v>
      </c>
      <c r="V143" s="7">
        <v>90.164000000000001</v>
      </c>
      <c r="W143" s="7">
        <v>90.697999999999993</v>
      </c>
      <c r="X143" s="7">
        <v>91.206999999999994</v>
      </c>
      <c r="Y143" s="7">
        <v>91.69</v>
      </c>
    </row>
    <row r="144" spans="1:25" ht="12" x14ac:dyDescent="0.15">
      <c r="A144" s="1">
        <v>127</v>
      </c>
      <c r="B144" s="4" t="s">
        <v>154</v>
      </c>
      <c r="C144" s="6">
        <v>11</v>
      </c>
      <c r="D144" s="6">
        <v>275</v>
      </c>
      <c r="E144" s="7">
        <v>37.299999999999997</v>
      </c>
      <c r="F144" s="7">
        <v>40.627000000000002</v>
      </c>
      <c r="G144" s="7">
        <v>44.043999999999997</v>
      </c>
      <c r="H144" s="7">
        <v>48.898000000000003</v>
      </c>
      <c r="I144" s="7">
        <v>54.298000000000002</v>
      </c>
      <c r="J144" s="7">
        <v>59.6</v>
      </c>
      <c r="K144" s="7">
        <v>62.387999999999998</v>
      </c>
      <c r="L144" s="7">
        <v>65.094999999999999</v>
      </c>
      <c r="M144" s="7">
        <v>67.709000000000003</v>
      </c>
      <c r="N144" s="7">
        <v>70.215999999999994</v>
      </c>
      <c r="O144" s="7">
        <v>71.968999999999994</v>
      </c>
      <c r="P144" s="7">
        <v>73.061000000000007</v>
      </c>
      <c r="Q144" s="7">
        <v>74.135999999999996</v>
      </c>
      <c r="R144" s="7">
        <v>75.251999999999995</v>
      </c>
      <c r="S144" s="7">
        <v>76.406999999999996</v>
      </c>
      <c r="T144" s="7">
        <v>77.585999999999999</v>
      </c>
      <c r="U144" s="7">
        <v>78.772999999999996</v>
      </c>
      <c r="V144" s="7">
        <v>79.941999999999993</v>
      </c>
      <c r="W144" s="7">
        <v>81.066999999999993</v>
      </c>
      <c r="X144" s="7">
        <v>82.143000000000001</v>
      </c>
      <c r="Y144" s="7">
        <v>83.17</v>
      </c>
    </row>
    <row r="145" spans="1:25" ht="12" x14ac:dyDescent="0.15">
      <c r="A145" s="1">
        <v>128</v>
      </c>
      <c r="B145" s="4" t="s">
        <v>155</v>
      </c>
      <c r="C145" s="6"/>
      <c r="D145" s="6">
        <v>512</v>
      </c>
      <c r="E145" s="7">
        <v>8.6</v>
      </c>
      <c r="F145" s="7">
        <v>11.961</v>
      </c>
      <c r="G145" s="7">
        <v>16.399999999999999</v>
      </c>
      <c r="H145" s="7">
        <v>22.338000000000001</v>
      </c>
      <c r="I145" s="7">
        <v>29.664999999999999</v>
      </c>
      <c r="J145" s="7">
        <v>38.213000000000001</v>
      </c>
      <c r="K145" s="7">
        <v>47.561999999999998</v>
      </c>
      <c r="L145" s="7">
        <v>57.079000000000001</v>
      </c>
      <c r="M145" s="7">
        <v>66.102000000000004</v>
      </c>
      <c r="N145" s="7">
        <v>71.668999999999997</v>
      </c>
      <c r="O145" s="7">
        <v>71.569000000000003</v>
      </c>
      <c r="P145" s="7">
        <v>72.400000000000006</v>
      </c>
      <c r="Q145" s="7">
        <v>75.161000000000001</v>
      </c>
      <c r="R145" s="7">
        <v>77.641000000000005</v>
      </c>
      <c r="S145" s="7">
        <v>79.721999999999994</v>
      </c>
      <c r="T145" s="7">
        <v>81.445999999999998</v>
      </c>
      <c r="U145" s="7">
        <v>82.846999999999994</v>
      </c>
      <c r="V145" s="7">
        <v>83.956000000000003</v>
      </c>
      <c r="W145" s="7">
        <v>84.844999999999999</v>
      </c>
      <c r="X145" s="7">
        <v>85.683999999999997</v>
      </c>
      <c r="Y145" s="7">
        <v>86.484999999999999</v>
      </c>
    </row>
    <row r="146" spans="1:25" ht="12" x14ac:dyDescent="0.15">
      <c r="A146" s="1">
        <v>129</v>
      </c>
      <c r="B146" s="4" t="s">
        <v>156</v>
      </c>
      <c r="C146" s="6"/>
      <c r="D146" s="6">
        <v>634</v>
      </c>
      <c r="E146" s="7">
        <v>80.52</v>
      </c>
      <c r="F146" s="7">
        <v>83.03</v>
      </c>
      <c r="G146" s="7">
        <v>85.275000000000006</v>
      </c>
      <c r="H146" s="7">
        <v>87.054000000000002</v>
      </c>
      <c r="I146" s="7">
        <v>88.353999999999999</v>
      </c>
      <c r="J146" s="7">
        <v>88.909000000000006</v>
      </c>
      <c r="K146" s="7">
        <v>89.363</v>
      </c>
      <c r="L146" s="7">
        <v>90.1</v>
      </c>
      <c r="M146" s="7">
        <v>92.786000000000001</v>
      </c>
      <c r="N146" s="7">
        <v>94.998000000000005</v>
      </c>
      <c r="O146" s="7">
        <v>96.311000000000007</v>
      </c>
      <c r="P146" s="7">
        <v>97.448999999999998</v>
      </c>
      <c r="Q146" s="7">
        <v>98.655000000000001</v>
      </c>
      <c r="R146" s="7">
        <v>99.244</v>
      </c>
      <c r="S146" s="7">
        <v>99.525000000000006</v>
      </c>
      <c r="T146" s="7">
        <v>99.665000000000006</v>
      </c>
      <c r="U146" s="7">
        <v>99.734999999999999</v>
      </c>
      <c r="V146" s="7">
        <v>99.765000000000001</v>
      </c>
      <c r="W146" s="7">
        <v>99.777000000000001</v>
      </c>
      <c r="X146" s="7">
        <v>99.787999999999997</v>
      </c>
      <c r="Y146" s="7">
        <v>99.798000000000002</v>
      </c>
    </row>
    <row r="147" spans="1:25" ht="12" x14ac:dyDescent="0.15">
      <c r="A147" s="1">
        <v>130</v>
      </c>
      <c r="B147" s="4" t="s">
        <v>157</v>
      </c>
      <c r="C147" s="6"/>
      <c r="D147" s="6">
        <v>682</v>
      </c>
      <c r="E147" s="7">
        <v>21.3</v>
      </c>
      <c r="F147" s="7">
        <v>25.966000000000001</v>
      </c>
      <c r="G147" s="7">
        <v>31.25</v>
      </c>
      <c r="H147" s="7">
        <v>38.768999999999998</v>
      </c>
      <c r="I147" s="7">
        <v>48.668999999999997</v>
      </c>
      <c r="J147" s="7">
        <v>58.348999999999997</v>
      </c>
      <c r="K147" s="7">
        <v>65.86</v>
      </c>
      <c r="L147" s="7">
        <v>72.647000000000006</v>
      </c>
      <c r="M147" s="7">
        <v>76.582999999999998</v>
      </c>
      <c r="N147" s="7">
        <v>78.67</v>
      </c>
      <c r="O147" s="7">
        <v>79.847999999999999</v>
      </c>
      <c r="P147" s="7">
        <v>80.978999999999999</v>
      </c>
      <c r="Q147" s="7">
        <v>82.084000000000003</v>
      </c>
      <c r="R147" s="7">
        <v>83.13</v>
      </c>
      <c r="S147" s="7">
        <v>84.111000000000004</v>
      </c>
      <c r="T147" s="7">
        <v>85.028000000000006</v>
      </c>
      <c r="U147" s="7">
        <v>85.88</v>
      </c>
      <c r="V147" s="7">
        <v>86.662000000000006</v>
      </c>
      <c r="W147" s="7">
        <v>87.387</v>
      </c>
      <c r="X147" s="7">
        <v>88.078000000000003</v>
      </c>
      <c r="Y147" s="7">
        <v>88.736999999999995</v>
      </c>
    </row>
    <row r="148" spans="1:25" ht="12" x14ac:dyDescent="0.15">
      <c r="A148" s="1">
        <v>131</v>
      </c>
      <c r="B148" s="4" t="s">
        <v>158</v>
      </c>
      <c r="C148" s="6"/>
      <c r="D148" s="6">
        <v>760</v>
      </c>
      <c r="E148" s="7">
        <v>32.698</v>
      </c>
      <c r="F148" s="7">
        <v>34.722999999999999</v>
      </c>
      <c r="G148" s="7">
        <v>36.807000000000002</v>
      </c>
      <c r="H148" s="7">
        <v>40.006</v>
      </c>
      <c r="I148" s="7">
        <v>43.344999999999999</v>
      </c>
      <c r="J148" s="7">
        <v>45.061</v>
      </c>
      <c r="K148" s="7">
        <v>46.707999999999998</v>
      </c>
      <c r="L148" s="7">
        <v>47.890999999999998</v>
      </c>
      <c r="M148" s="7">
        <v>48.930999999999997</v>
      </c>
      <c r="N148" s="7">
        <v>50.103999999999999</v>
      </c>
      <c r="O148" s="7">
        <v>51.947000000000003</v>
      </c>
      <c r="P148" s="7">
        <v>53.783000000000001</v>
      </c>
      <c r="Q148" s="7">
        <v>55.677</v>
      </c>
      <c r="R148" s="7">
        <v>57.655999999999999</v>
      </c>
      <c r="S148" s="7">
        <v>59.698999999999998</v>
      </c>
      <c r="T148" s="7">
        <v>61.774000000000001</v>
      </c>
      <c r="U148" s="7">
        <v>63.835999999999999</v>
      </c>
      <c r="V148" s="7">
        <v>65.837999999999994</v>
      </c>
      <c r="W148" s="7">
        <v>67.787000000000006</v>
      </c>
      <c r="X148" s="7">
        <v>69.674999999999997</v>
      </c>
      <c r="Y148" s="7">
        <v>71.5</v>
      </c>
    </row>
    <row r="149" spans="1:25" ht="12" x14ac:dyDescent="0.15">
      <c r="A149" s="1">
        <v>132</v>
      </c>
      <c r="B149" s="4" t="s">
        <v>159</v>
      </c>
      <c r="C149" s="6"/>
      <c r="D149" s="6">
        <v>792</v>
      </c>
      <c r="E149" s="7">
        <v>24.774000000000001</v>
      </c>
      <c r="F149" s="7">
        <v>28.553000000000001</v>
      </c>
      <c r="G149" s="7">
        <v>31.515000000000001</v>
      </c>
      <c r="H149" s="7">
        <v>34.226999999999997</v>
      </c>
      <c r="I149" s="7">
        <v>38.234000000000002</v>
      </c>
      <c r="J149" s="7">
        <v>41.585999999999999</v>
      </c>
      <c r="K149" s="7">
        <v>43.78</v>
      </c>
      <c r="L149" s="7">
        <v>52.448</v>
      </c>
      <c r="M149" s="7">
        <v>59.203000000000003</v>
      </c>
      <c r="N149" s="7">
        <v>62.122999999999998</v>
      </c>
      <c r="O149" s="7">
        <v>64.741</v>
      </c>
      <c r="P149" s="7">
        <v>67.783000000000001</v>
      </c>
      <c r="Q149" s="7">
        <v>70.715000000000003</v>
      </c>
      <c r="R149" s="7">
        <v>73.397000000000006</v>
      </c>
      <c r="S149" s="7">
        <v>75.703000000000003</v>
      </c>
      <c r="T149" s="7">
        <v>77.659000000000006</v>
      </c>
      <c r="U149" s="7">
        <v>79.287999999999997</v>
      </c>
      <c r="V149" s="7">
        <v>80.61</v>
      </c>
      <c r="W149" s="7">
        <v>81.694000000000003</v>
      </c>
      <c r="X149" s="7">
        <v>82.721999999999994</v>
      </c>
      <c r="Y149" s="7">
        <v>83.703000000000003</v>
      </c>
    </row>
    <row r="150" spans="1:25" ht="12" x14ac:dyDescent="0.15">
      <c r="A150" s="1">
        <v>133</v>
      </c>
      <c r="B150" s="4" t="s">
        <v>160</v>
      </c>
      <c r="C150" s="6"/>
      <c r="D150" s="6">
        <v>784</v>
      </c>
      <c r="E150" s="7">
        <v>54.5</v>
      </c>
      <c r="F150" s="7">
        <v>64.572000000000003</v>
      </c>
      <c r="G150" s="7">
        <v>73.5</v>
      </c>
      <c r="H150" s="7">
        <v>77.722999999999999</v>
      </c>
      <c r="I150" s="7">
        <v>79.8</v>
      </c>
      <c r="J150" s="7">
        <v>79.8</v>
      </c>
      <c r="K150" s="7">
        <v>80.709999999999994</v>
      </c>
      <c r="L150" s="7">
        <v>79.804000000000002</v>
      </c>
      <c r="M150" s="7">
        <v>79.051000000000002</v>
      </c>
      <c r="N150" s="7">
        <v>78.319000000000003</v>
      </c>
      <c r="O150" s="7">
        <v>80.236000000000004</v>
      </c>
      <c r="P150" s="7">
        <v>82.262</v>
      </c>
      <c r="Q150" s="7">
        <v>84.055000000000007</v>
      </c>
      <c r="R150" s="7">
        <v>85.540999999999997</v>
      </c>
      <c r="S150" s="7">
        <v>86.757999999999996</v>
      </c>
      <c r="T150" s="7">
        <v>87.742000000000004</v>
      </c>
      <c r="U150" s="7">
        <v>88.518000000000001</v>
      </c>
      <c r="V150" s="7">
        <v>89.141000000000005</v>
      </c>
      <c r="W150" s="7">
        <v>89.727999999999994</v>
      </c>
      <c r="X150" s="7">
        <v>90.287000000000006</v>
      </c>
      <c r="Y150" s="7">
        <v>90.819000000000003</v>
      </c>
    </row>
    <row r="151" spans="1:25" ht="12" x14ac:dyDescent="0.15">
      <c r="A151" s="1">
        <v>134</v>
      </c>
      <c r="B151" s="4" t="s">
        <v>161</v>
      </c>
      <c r="C151" s="6"/>
      <c r="D151" s="6">
        <v>887</v>
      </c>
      <c r="E151" s="7">
        <v>5.8</v>
      </c>
      <c r="F151" s="7">
        <v>7.2789999999999999</v>
      </c>
      <c r="G151" s="7">
        <v>9.1</v>
      </c>
      <c r="H151" s="7">
        <v>11.026</v>
      </c>
      <c r="I151" s="7">
        <v>13.3</v>
      </c>
      <c r="J151" s="7">
        <v>14.843999999999999</v>
      </c>
      <c r="K151" s="7">
        <v>16.533999999999999</v>
      </c>
      <c r="L151" s="7">
        <v>18.373000000000001</v>
      </c>
      <c r="M151" s="7">
        <v>20.931000000000001</v>
      </c>
      <c r="N151" s="7">
        <v>23.76</v>
      </c>
      <c r="O151" s="7">
        <v>26.266999999999999</v>
      </c>
      <c r="P151" s="7">
        <v>28.936</v>
      </c>
      <c r="Q151" s="7">
        <v>31.731999999999999</v>
      </c>
      <c r="R151" s="7">
        <v>34.606000000000002</v>
      </c>
      <c r="S151" s="7">
        <v>37.515999999999998</v>
      </c>
      <c r="T151" s="7">
        <v>40.406999999999996</v>
      </c>
      <c r="U151" s="7">
        <v>43.2</v>
      </c>
      <c r="V151" s="7">
        <v>45.893999999999998</v>
      </c>
      <c r="W151" s="7">
        <v>48.616</v>
      </c>
      <c r="X151" s="7">
        <v>51.344999999999999</v>
      </c>
      <c r="Y151" s="7">
        <v>54.066000000000003</v>
      </c>
    </row>
    <row r="152" spans="1:25" ht="12" x14ac:dyDescent="0.15">
      <c r="A152" s="1">
        <v>135</v>
      </c>
      <c r="B152" s="2" t="s">
        <v>300</v>
      </c>
      <c r="C152" s="6"/>
      <c r="D152" s="6">
        <v>908</v>
      </c>
      <c r="E152" s="7">
        <v>51.537876043173704</v>
      </c>
      <c r="F152" s="7">
        <v>54.302887387977997</v>
      </c>
      <c r="G152" s="7">
        <v>57.1975683196152</v>
      </c>
      <c r="H152" s="7">
        <v>60.197864416431898</v>
      </c>
      <c r="I152" s="7">
        <v>63.004649980969099</v>
      </c>
      <c r="J152" s="7">
        <v>65.393479447780607</v>
      </c>
      <c r="K152" s="7">
        <v>67.447461120013401</v>
      </c>
      <c r="L152" s="7">
        <v>68.820515978180495</v>
      </c>
      <c r="M152" s="7">
        <v>69.960911739854197</v>
      </c>
      <c r="N152" s="7">
        <v>70.485822972694905</v>
      </c>
      <c r="O152" s="7">
        <v>70.885142323914806</v>
      </c>
      <c r="P152" s="7">
        <v>71.713044503097294</v>
      </c>
      <c r="Q152" s="7">
        <v>72.670041047921998</v>
      </c>
      <c r="R152" s="7">
        <v>73.617131814722796</v>
      </c>
      <c r="S152" s="7">
        <v>74.654293841011395</v>
      </c>
      <c r="T152" s="7">
        <v>75.783571259784793</v>
      </c>
      <c r="U152" s="7">
        <v>76.995958742146101</v>
      </c>
      <c r="V152" s="7">
        <v>78.268168771162493</v>
      </c>
      <c r="W152" s="7">
        <v>79.549990303875504</v>
      </c>
      <c r="X152" s="7">
        <v>80.780340998720504</v>
      </c>
      <c r="Y152" s="7">
        <v>81.954559875989005</v>
      </c>
    </row>
    <row r="153" spans="1:25" ht="12" x14ac:dyDescent="0.15">
      <c r="A153" s="1">
        <v>136</v>
      </c>
      <c r="B153" s="5" t="s">
        <v>162</v>
      </c>
      <c r="C153" s="6"/>
      <c r="D153" s="6">
        <v>923</v>
      </c>
      <c r="E153" s="7">
        <v>39.744593107019099</v>
      </c>
      <c r="F153" s="7">
        <v>44.421936702081197</v>
      </c>
      <c r="G153" s="7">
        <v>48.871633765408298</v>
      </c>
      <c r="H153" s="7">
        <v>52.8652702938573</v>
      </c>
      <c r="I153" s="7">
        <v>56.6328302898781</v>
      </c>
      <c r="J153" s="7">
        <v>60.391371554250199</v>
      </c>
      <c r="K153" s="7">
        <v>63.798922247418702</v>
      </c>
      <c r="L153" s="7">
        <v>66.205178994505005</v>
      </c>
      <c r="M153" s="7">
        <v>67.987890150012703</v>
      </c>
      <c r="N153" s="7">
        <v>68.157988520046501</v>
      </c>
      <c r="O153" s="7">
        <v>68.214039930758204</v>
      </c>
      <c r="P153" s="7">
        <v>68.497769897286801</v>
      </c>
      <c r="Q153" s="7">
        <v>68.914064708750701</v>
      </c>
      <c r="R153" s="7">
        <v>69.384390224213504</v>
      </c>
      <c r="S153" s="7">
        <v>70.083830537401298</v>
      </c>
      <c r="T153" s="7">
        <v>71.008606189216096</v>
      </c>
      <c r="U153" s="7">
        <v>72.157650655170897</v>
      </c>
      <c r="V153" s="7">
        <v>73.509690839538294</v>
      </c>
      <c r="W153" s="7">
        <v>74.971101002137701</v>
      </c>
      <c r="X153" s="7">
        <v>76.395228752909901</v>
      </c>
      <c r="Y153" s="7">
        <v>77.767159810969204</v>
      </c>
    </row>
    <row r="154" spans="1:25" ht="12" x14ac:dyDescent="0.15">
      <c r="A154" s="1">
        <v>137</v>
      </c>
      <c r="B154" s="4" t="s">
        <v>163</v>
      </c>
      <c r="C154" s="6"/>
      <c r="D154" s="6">
        <v>112</v>
      </c>
      <c r="E154" s="7">
        <v>26.234000000000002</v>
      </c>
      <c r="F154" s="7">
        <v>28.853000000000002</v>
      </c>
      <c r="G154" s="7">
        <v>32.401000000000003</v>
      </c>
      <c r="H154" s="7">
        <v>38.127000000000002</v>
      </c>
      <c r="I154" s="7">
        <v>44.01</v>
      </c>
      <c r="J154" s="7">
        <v>50.613999999999997</v>
      </c>
      <c r="K154" s="7">
        <v>56.497999999999998</v>
      </c>
      <c r="L154" s="7">
        <v>61.832999999999998</v>
      </c>
      <c r="M154" s="7">
        <v>65.980999999999995</v>
      </c>
      <c r="N154" s="7">
        <v>67.926000000000002</v>
      </c>
      <c r="O154" s="7">
        <v>69.972999999999999</v>
      </c>
      <c r="P154" s="7">
        <v>72.353999999999999</v>
      </c>
      <c r="Q154" s="7">
        <v>74.614999999999995</v>
      </c>
      <c r="R154" s="7">
        <v>76.667000000000002</v>
      </c>
      <c r="S154" s="7">
        <v>78.465000000000003</v>
      </c>
      <c r="T154" s="7">
        <v>80.022000000000006</v>
      </c>
      <c r="U154" s="7">
        <v>81.353999999999999</v>
      </c>
      <c r="V154" s="7">
        <v>82.47</v>
      </c>
      <c r="W154" s="7">
        <v>83.438999999999993</v>
      </c>
      <c r="X154" s="7">
        <v>84.364999999999995</v>
      </c>
      <c r="Y154" s="7">
        <v>85.248999999999995</v>
      </c>
    </row>
    <row r="155" spans="1:25" ht="12" x14ac:dyDescent="0.15">
      <c r="A155" s="1">
        <v>138</v>
      </c>
      <c r="B155" s="4" t="s">
        <v>164</v>
      </c>
      <c r="C155" s="6"/>
      <c r="D155" s="6">
        <v>100</v>
      </c>
      <c r="E155" s="7">
        <v>27.582999999999998</v>
      </c>
      <c r="F155" s="7">
        <v>32.213000000000001</v>
      </c>
      <c r="G155" s="7">
        <v>37.1</v>
      </c>
      <c r="H155" s="7">
        <v>45.755000000000003</v>
      </c>
      <c r="I155" s="7">
        <v>52.3</v>
      </c>
      <c r="J155" s="7">
        <v>57.561999999999998</v>
      </c>
      <c r="K155" s="7">
        <v>62.1</v>
      </c>
      <c r="L155" s="7">
        <v>64.59</v>
      </c>
      <c r="M155" s="7">
        <v>66.376999999999995</v>
      </c>
      <c r="N155" s="7">
        <v>67.781999999999996</v>
      </c>
      <c r="O155" s="7">
        <v>68.899000000000001</v>
      </c>
      <c r="P155" s="7">
        <v>70.584000000000003</v>
      </c>
      <c r="Q155" s="7">
        <v>72.302000000000007</v>
      </c>
      <c r="R155" s="7">
        <v>73.947999999999993</v>
      </c>
      <c r="S155" s="7">
        <v>75.503</v>
      </c>
      <c r="T155" s="7">
        <v>76.962000000000003</v>
      </c>
      <c r="U155" s="7">
        <v>78.317999999999998</v>
      </c>
      <c r="V155" s="7">
        <v>79.563999999999993</v>
      </c>
      <c r="W155" s="7">
        <v>80.701999999999998</v>
      </c>
      <c r="X155" s="7">
        <v>81.789000000000001</v>
      </c>
      <c r="Y155" s="7">
        <v>82.828000000000003</v>
      </c>
    </row>
    <row r="156" spans="1:25" ht="12" x14ac:dyDescent="0.15">
      <c r="A156" s="1">
        <v>139</v>
      </c>
      <c r="B156" s="4" t="s">
        <v>165</v>
      </c>
      <c r="C156" s="6"/>
      <c r="D156" s="6">
        <v>203</v>
      </c>
      <c r="E156" s="7">
        <v>54.18</v>
      </c>
      <c r="F156" s="7">
        <v>56.884</v>
      </c>
      <c r="G156" s="7">
        <v>59.548000000000002</v>
      </c>
      <c r="H156" s="7">
        <v>62.015999999999998</v>
      </c>
      <c r="I156" s="7">
        <v>64.402000000000001</v>
      </c>
      <c r="J156" s="7">
        <v>69.917000000000002</v>
      </c>
      <c r="K156" s="7">
        <v>75.167000000000002</v>
      </c>
      <c r="L156" s="7">
        <v>75.364999999999995</v>
      </c>
      <c r="M156" s="7">
        <v>75.22</v>
      </c>
      <c r="N156" s="7">
        <v>74.643000000000001</v>
      </c>
      <c r="O156" s="7">
        <v>73.988</v>
      </c>
      <c r="P156" s="7">
        <v>73.602000000000004</v>
      </c>
      <c r="Q156" s="7">
        <v>73.254999999999995</v>
      </c>
      <c r="R156" s="7">
        <v>72.992000000000004</v>
      </c>
      <c r="S156" s="7">
        <v>73.076999999999998</v>
      </c>
      <c r="T156" s="7">
        <v>73.522999999999996</v>
      </c>
      <c r="U156" s="7">
        <v>74.313000000000002</v>
      </c>
      <c r="V156" s="7">
        <v>75.418000000000006</v>
      </c>
      <c r="W156" s="7">
        <v>76.753</v>
      </c>
      <c r="X156" s="7">
        <v>78.069999999999993</v>
      </c>
      <c r="Y156" s="7">
        <v>79.332999999999998</v>
      </c>
    </row>
    <row r="157" spans="1:25" ht="12" x14ac:dyDescent="0.15">
      <c r="A157" s="1">
        <v>140</v>
      </c>
      <c r="B157" s="4" t="s">
        <v>166</v>
      </c>
      <c r="C157" s="6"/>
      <c r="D157" s="6">
        <v>348</v>
      </c>
      <c r="E157" s="7">
        <v>53.023000000000003</v>
      </c>
      <c r="F157" s="7">
        <v>54.435000000000002</v>
      </c>
      <c r="G157" s="7">
        <v>55.911000000000001</v>
      </c>
      <c r="H157" s="7">
        <v>58.021999999999998</v>
      </c>
      <c r="I157" s="7">
        <v>60.112000000000002</v>
      </c>
      <c r="J157" s="7">
        <v>62.231000000000002</v>
      </c>
      <c r="K157" s="7">
        <v>64.191000000000003</v>
      </c>
      <c r="L157" s="7">
        <v>65.094999999999999</v>
      </c>
      <c r="M157" s="7">
        <v>65.837999999999994</v>
      </c>
      <c r="N157" s="7">
        <v>65.209000000000003</v>
      </c>
      <c r="O157" s="7">
        <v>64.575000000000003</v>
      </c>
      <c r="P157" s="7">
        <v>66.353999999999999</v>
      </c>
      <c r="Q157" s="7">
        <v>68.858999999999995</v>
      </c>
      <c r="R157" s="7">
        <v>71.227000000000004</v>
      </c>
      <c r="S157" s="7">
        <v>73.358000000000004</v>
      </c>
      <c r="T157" s="7">
        <v>75.253</v>
      </c>
      <c r="U157" s="7">
        <v>76.915000000000006</v>
      </c>
      <c r="V157" s="7">
        <v>78.349000000000004</v>
      </c>
      <c r="W157" s="7">
        <v>79.570999999999998</v>
      </c>
      <c r="X157" s="7">
        <v>80.721999999999994</v>
      </c>
      <c r="Y157" s="7">
        <v>81.822999999999993</v>
      </c>
    </row>
    <row r="158" spans="1:25" ht="12" x14ac:dyDescent="0.15">
      <c r="A158" s="1">
        <v>141</v>
      </c>
      <c r="B158" s="4" t="s">
        <v>167</v>
      </c>
      <c r="C158" s="6"/>
      <c r="D158" s="6">
        <v>616</v>
      </c>
      <c r="E158" s="7">
        <v>38.338000000000001</v>
      </c>
      <c r="F158" s="7">
        <v>43.194000000000003</v>
      </c>
      <c r="G158" s="7">
        <v>47.892000000000003</v>
      </c>
      <c r="H158" s="7">
        <v>50.125999999999998</v>
      </c>
      <c r="I158" s="7">
        <v>52.125</v>
      </c>
      <c r="J158" s="7">
        <v>55.28</v>
      </c>
      <c r="K158" s="7">
        <v>58.085999999999999</v>
      </c>
      <c r="L158" s="7">
        <v>59.942</v>
      </c>
      <c r="M158" s="7">
        <v>61.27</v>
      </c>
      <c r="N158" s="7">
        <v>61.493000000000002</v>
      </c>
      <c r="O158" s="7">
        <v>61.716000000000001</v>
      </c>
      <c r="P158" s="7">
        <v>61.451999999999998</v>
      </c>
      <c r="Q158" s="7">
        <v>60.892000000000003</v>
      </c>
      <c r="R158" s="7">
        <v>60.539000000000001</v>
      </c>
      <c r="S158" s="7">
        <v>60.710999999999999</v>
      </c>
      <c r="T158" s="7">
        <v>61.404000000000003</v>
      </c>
      <c r="U158" s="7">
        <v>62.601999999999997</v>
      </c>
      <c r="V158" s="7">
        <v>64.263999999999996</v>
      </c>
      <c r="W158" s="7">
        <v>66.218999999999994</v>
      </c>
      <c r="X158" s="7">
        <v>68.138000000000005</v>
      </c>
      <c r="Y158" s="7">
        <v>69.997</v>
      </c>
    </row>
    <row r="159" spans="1:25" ht="12" x14ac:dyDescent="0.15">
      <c r="A159" s="1">
        <v>142</v>
      </c>
      <c r="B159" s="4" t="s">
        <v>168</v>
      </c>
      <c r="C159" s="6">
        <v>12</v>
      </c>
      <c r="D159" s="6">
        <v>498</v>
      </c>
      <c r="E159" s="7">
        <v>18.5</v>
      </c>
      <c r="F159" s="7">
        <v>20.66</v>
      </c>
      <c r="G159" s="7">
        <v>23.423999999999999</v>
      </c>
      <c r="H159" s="7">
        <v>27.565999999999999</v>
      </c>
      <c r="I159" s="7">
        <v>32.067999999999998</v>
      </c>
      <c r="J159" s="7">
        <v>36.222000000000001</v>
      </c>
      <c r="K159" s="7">
        <v>40.387</v>
      </c>
      <c r="L159" s="7">
        <v>44.176000000000002</v>
      </c>
      <c r="M159" s="7">
        <v>46.762</v>
      </c>
      <c r="N159" s="7">
        <v>46.293999999999997</v>
      </c>
      <c r="O159" s="7">
        <v>45.802999999999997</v>
      </c>
      <c r="P159" s="7">
        <v>45.308</v>
      </c>
      <c r="Q159" s="7">
        <v>44.886000000000003</v>
      </c>
      <c r="R159" s="7">
        <v>44.994999999999997</v>
      </c>
      <c r="S159" s="7">
        <v>45.707999999999998</v>
      </c>
      <c r="T159" s="7">
        <v>47.023000000000003</v>
      </c>
      <c r="U159" s="7">
        <v>48.927999999999997</v>
      </c>
      <c r="V159" s="7">
        <v>51.350999999999999</v>
      </c>
      <c r="W159" s="7">
        <v>53.889000000000003</v>
      </c>
      <c r="X159" s="7">
        <v>56.406999999999996</v>
      </c>
      <c r="Y159" s="7">
        <v>58.893000000000001</v>
      </c>
    </row>
    <row r="160" spans="1:25" ht="12" x14ac:dyDescent="0.15">
      <c r="A160" s="1">
        <v>143</v>
      </c>
      <c r="B160" s="4" t="s">
        <v>169</v>
      </c>
      <c r="C160" s="6"/>
      <c r="D160" s="6">
        <v>642</v>
      </c>
      <c r="E160" s="7">
        <v>25.625</v>
      </c>
      <c r="F160" s="7">
        <v>30.619</v>
      </c>
      <c r="G160" s="7">
        <v>34.209000000000003</v>
      </c>
      <c r="H160" s="7">
        <v>37.697000000000003</v>
      </c>
      <c r="I160" s="7">
        <v>40.319000000000003</v>
      </c>
      <c r="J160" s="7">
        <v>42.831000000000003</v>
      </c>
      <c r="K160" s="7">
        <v>46.07</v>
      </c>
      <c r="L160" s="7">
        <v>49.640999999999998</v>
      </c>
      <c r="M160" s="7">
        <v>53.216999999999999</v>
      </c>
      <c r="N160" s="7">
        <v>53.768999999999998</v>
      </c>
      <c r="O160" s="7">
        <v>53.003999999999998</v>
      </c>
      <c r="P160" s="7">
        <v>53.173999999999999</v>
      </c>
      <c r="Q160" s="7">
        <v>53.829000000000001</v>
      </c>
      <c r="R160" s="7">
        <v>54.564</v>
      </c>
      <c r="S160" s="7">
        <v>55.619</v>
      </c>
      <c r="T160" s="7">
        <v>56.994999999999997</v>
      </c>
      <c r="U160" s="7">
        <v>58.67</v>
      </c>
      <c r="V160" s="7">
        <v>60.61</v>
      </c>
      <c r="W160" s="7">
        <v>62.719000000000001</v>
      </c>
      <c r="X160" s="7">
        <v>64.805999999999997</v>
      </c>
      <c r="Y160" s="7">
        <v>66.838999999999999</v>
      </c>
    </row>
    <row r="161" spans="1:25" ht="12" x14ac:dyDescent="0.15">
      <c r="A161" s="1">
        <v>144</v>
      </c>
      <c r="B161" s="4" t="s">
        <v>170</v>
      </c>
      <c r="C161" s="6"/>
      <c r="D161" s="6">
        <v>643</v>
      </c>
      <c r="E161" s="7">
        <v>44.087000000000003</v>
      </c>
      <c r="F161" s="7">
        <v>48.954000000000001</v>
      </c>
      <c r="G161" s="7">
        <v>53.731000000000002</v>
      </c>
      <c r="H161" s="7">
        <v>58.173000000000002</v>
      </c>
      <c r="I161" s="7">
        <v>62.470999999999997</v>
      </c>
      <c r="J161" s="7">
        <v>66.427000000000007</v>
      </c>
      <c r="K161" s="7">
        <v>69.751000000000005</v>
      </c>
      <c r="L161" s="7">
        <v>71.923000000000002</v>
      </c>
      <c r="M161" s="7">
        <v>73.394000000000005</v>
      </c>
      <c r="N161" s="7">
        <v>73.372</v>
      </c>
      <c r="O161" s="7">
        <v>73.349999999999994</v>
      </c>
      <c r="P161" s="7">
        <v>73.462999999999994</v>
      </c>
      <c r="Q161" s="7">
        <v>73.686999999999998</v>
      </c>
      <c r="R161" s="7">
        <v>74.007999999999996</v>
      </c>
      <c r="S161" s="7">
        <v>74.564999999999998</v>
      </c>
      <c r="T161" s="7">
        <v>75.346000000000004</v>
      </c>
      <c r="U161" s="7">
        <v>76.331000000000003</v>
      </c>
      <c r="V161" s="7">
        <v>77.489000000000004</v>
      </c>
      <c r="W161" s="7">
        <v>78.736999999999995</v>
      </c>
      <c r="X161" s="7">
        <v>79.941999999999993</v>
      </c>
      <c r="Y161" s="7">
        <v>81.093999999999994</v>
      </c>
    </row>
    <row r="162" spans="1:25" ht="12" x14ac:dyDescent="0.15">
      <c r="A162" s="1">
        <v>145</v>
      </c>
      <c r="B162" s="4" t="s">
        <v>171</v>
      </c>
      <c r="C162" s="6"/>
      <c r="D162" s="6">
        <v>703</v>
      </c>
      <c r="E162" s="7">
        <v>30.012</v>
      </c>
      <c r="F162" s="7">
        <v>31.712</v>
      </c>
      <c r="G162" s="7">
        <v>33.463999999999999</v>
      </c>
      <c r="H162" s="7">
        <v>37.042999999999999</v>
      </c>
      <c r="I162" s="7">
        <v>41.057000000000002</v>
      </c>
      <c r="J162" s="7">
        <v>46.256999999999998</v>
      </c>
      <c r="K162" s="7">
        <v>51.637999999999998</v>
      </c>
      <c r="L162" s="7">
        <v>54.176000000000002</v>
      </c>
      <c r="M162" s="7">
        <v>56.491</v>
      </c>
      <c r="N162" s="7">
        <v>56.536999999999999</v>
      </c>
      <c r="O162" s="7">
        <v>56.232999999999997</v>
      </c>
      <c r="P162" s="7">
        <v>55.563000000000002</v>
      </c>
      <c r="Q162" s="7">
        <v>54.685000000000002</v>
      </c>
      <c r="R162" s="7">
        <v>53.597999999999999</v>
      </c>
      <c r="S162" s="7">
        <v>53.244</v>
      </c>
      <c r="T162" s="7">
        <v>53.625999999999998</v>
      </c>
      <c r="U162" s="7">
        <v>54.738999999999997</v>
      </c>
      <c r="V162" s="7">
        <v>56.552999999999997</v>
      </c>
      <c r="W162" s="7">
        <v>58.841999999999999</v>
      </c>
      <c r="X162" s="7">
        <v>61.121000000000002</v>
      </c>
      <c r="Y162" s="7">
        <v>63.351999999999997</v>
      </c>
    </row>
    <row r="163" spans="1:25" ht="12" x14ac:dyDescent="0.15">
      <c r="A163" s="1">
        <v>146</v>
      </c>
      <c r="B163" s="4" t="s">
        <v>172</v>
      </c>
      <c r="C163" s="6"/>
      <c r="D163" s="6">
        <v>804</v>
      </c>
      <c r="E163" s="7">
        <v>35.5</v>
      </c>
      <c r="F163" s="7">
        <v>41.372999999999998</v>
      </c>
      <c r="G163" s="7">
        <v>46.792000000000002</v>
      </c>
      <c r="H163" s="7">
        <v>50.649000000000001</v>
      </c>
      <c r="I163" s="7">
        <v>54.831000000000003</v>
      </c>
      <c r="J163" s="7">
        <v>58.389000000000003</v>
      </c>
      <c r="K163" s="7">
        <v>61.692999999999998</v>
      </c>
      <c r="L163" s="7">
        <v>64.680999999999997</v>
      </c>
      <c r="M163" s="7">
        <v>66.757000000000005</v>
      </c>
      <c r="N163" s="7">
        <v>66.950999999999993</v>
      </c>
      <c r="O163" s="7">
        <v>67.144999999999996</v>
      </c>
      <c r="P163" s="7">
        <v>67.790000000000006</v>
      </c>
      <c r="Q163" s="7">
        <v>68.686000000000007</v>
      </c>
      <c r="R163" s="7">
        <v>69.694999999999993</v>
      </c>
      <c r="S163" s="7">
        <v>70.846000000000004</v>
      </c>
      <c r="T163" s="7">
        <v>72.12</v>
      </c>
      <c r="U163" s="7">
        <v>73.491</v>
      </c>
      <c r="V163" s="7">
        <v>74.924000000000007</v>
      </c>
      <c r="W163" s="7">
        <v>76.337000000000003</v>
      </c>
      <c r="X163" s="7">
        <v>77.694999999999993</v>
      </c>
      <c r="Y163" s="7">
        <v>78.995999999999995</v>
      </c>
    </row>
    <row r="164" spans="1:25" ht="12" x14ac:dyDescent="0.15">
      <c r="A164" s="1">
        <v>147</v>
      </c>
      <c r="B164" s="5" t="s">
        <v>173</v>
      </c>
      <c r="C164" s="6"/>
      <c r="D164" s="6">
        <v>924</v>
      </c>
      <c r="E164" s="7">
        <v>69.712849737510197</v>
      </c>
      <c r="F164" s="7">
        <v>70.592365010220803</v>
      </c>
      <c r="G164" s="7">
        <v>71.627815484316699</v>
      </c>
      <c r="H164" s="7">
        <v>72.804640331583599</v>
      </c>
      <c r="I164" s="7">
        <v>73.838856585847196</v>
      </c>
      <c r="J164" s="7">
        <v>75.163609997690997</v>
      </c>
      <c r="K164" s="7">
        <v>76.399220767100701</v>
      </c>
      <c r="L164" s="7">
        <v>76.820680418518094</v>
      </c>
      <c r="M164" s="7">
        <v>77.063208489268206</v>
      </c>
      <c r="N164" s="7">
        <v>77.489855738793594</v>
      </c>
      <c r="O164" s="7">
        <v>77.896347297947898</v>
      </c>
      <c r="P164" s="7">
        <v>78.903341658174199</v>
      </c>
      <c r="Q164" s="7">
        <v>80.100671945604205</v>
      </c>
      <c r="R164" s="7">
        <v>81.203038489888499</v>
      </c>
      <c r="S164" s="7">
        <v>82.258065785937205</v>
      </c>
      <c r="T164" s="7">
        <v>83.265002814619393</v>
      </c>
      <c r="U164" s="7">
        <v>84.216509845476807</v>
      </c>
      <c r="V164" s="7">
        <v>85.105227026495001</v>
      </c>
      <c r="W164" s="7">
        <v>85.930419588569904</v>
      </c>
      <c r="X164" s="7">
        <v>86.716792074415196</v>
      </c>
      <c r="Y164" s="7">
        <v>87.467178411664506</v>
      </c>
    </row>
    <row r="165" spans="1:25" ht="12" x14ac:dyDescent="0.15">
      <c r="A165" s="1">
        <v>148</v>
      </c>
      <c r="B165" s="4" t="s">
        <v>174</v>
      </c>
      <c r="C165" s="6">
        <v>13</v>
      </c>
      <c r="D165" s="6">
        <v>830</v>
      </c>
      <c r="E165" s="7">
        <v>41.38</v>
      </c>
      <c r="F165" s="7">
        <v>40.033000000000001</v>
      </c>
      <c r="G165" s="7">
        <v>38.700000000000003</v>
      </c>
      <c r="H165" s="7">
        <v>37.384999999999998</v>
      </c>
      <c r="I165" s="7">
        <v>36.088000000000001</v>
      </c>
      <c r="J165" s="7">
        <v>34.183</v>
      </c>
      <c r="K165" s="7">
        <v>32.209000000000003</v>
      </c>
      <c r="L165" s="7">
        <v>31.832000000000001</v>
      </c>
      <c r="M165" s="7">
        <v>31.391999999999999</v>
      </c>
      <c r="N165" s="7">
        <v>30.521999999999998</v>
      </c>
      <c r="O165" s="7">
        <v>30.465</v>
      </c>
      <c r="P165" s="7">
        <v>30.742999999999999</v>
      </c>
      <c r="Q165" s="7">
        <v>31.053999999999998</v>
      </c>
      <c r="R165" s="7">
        <v>31.465</v>
      </c>
      <c r="S165" s="7">
        <v>32.124000000000002</v>
      </c>
      <c r="T165" s="7">
        <v>33.04</v>
      </c>
      <c r="U165" s="7">
        <v>34.219000000000001</v>
      </c>
      <c r="V165" s="7">
        <v>35.665999999999997</v>
      </c>
      <c r="W165" s="7">
        <v>37.325000000000003</v>
      </c>
      <c r="X165" s="7">
        <v>39.023000000000003</v>
      </c>
      <c r="Y165" s="7">
        <v>40.749000000000002</v>
      </c>
    </row>
    <row r="166" spans="1:25" ht="12" x14ac:dyDescent="0.15">
      <c r="A166" s="1">
        <v>149</v>
      </c>
      <c r="B166" s="4" t="s">
        <v>175</v>
      </c>
      <c r="C166" s="6"/>
      <c r="D166" s="6">
        <v>208</v>
      </c>
      <c r="E166" s="7">
        <v>67.983000000000004</v>
      </c>
      <c r="F166" s="7">
        <v>69.619</v>
      </c>
      <c r="G166" s="7">
        <v>73.686999999999998</v>
      </c>
      <c r="H166" s="7">
        <v>77.048000000000002</v>
      </c>
      <c r="I166" s="7">
        <v>79.736999999999995</v>
      </c>
      <c r="J166" s="7">
        <v>82.146000000000001</v>
      </c>
      <c r="K166" s="7">
        <v>83.722999999999999</v>
      </c>
      <c r="L166" s="7">
        <v>84.350999999999999</v>
      </c>
      <c r="M166" s="7">
        <v>84.843000000000004</v>
      </c>
      <c r="N166" s="7">
        <v>84.978999999999999</v>
      </c>
      <c r="O166" s="7">
        <v>85.1</v>
      </c>
      <c r="P166" s="7">
        <v>85.855999999999995</v>
      </c>
      <c r="Q166" s="7">
        <v>86.795000000000002</v>
      </c>
      <c r="R166" s="7">
        <v>87.676000000000002</v>
      </c>
      <c r="S166" s="7">
        <v>88.495999999999995</v>
      </c>
      <c r="T166" s="7">
        <v>89.230999999999995</v>
      </c>
      <c r="U166" s="7">
        <v>89.888000000000005</v>
      </c>
      <c r="V166" s="7">
        <v>90.471000000000004</v>
      </c>
      <c r="W166" s="7">
        <v>90.986000000000004</v>
      </c>
      <c r="X166" s="7">
        <v>91.465999999999994</v>
      </c>
      <c r="Y166" s="7">
        <v>91.921999999999997</v>
      </c>
    </row>
    <row r="167" spans="1:25" ht="12" x14ac:dyDescent="0.15">
      <c r="A167" s="1">
        <v>150</v>
      </c>
      <c r="B167" s="4" t="s">
        <v>176</v>
      </c>
      <c r="C167" s="6"/>
      <c r="D167" s="6">
        <v>233</v>
      </c>
      <c r="E167" s="7">
        <v>49.67</v>
      </c>
      <c r="F167" s="7">
        <v>53.622999999999998</v>
      </c>
      <c r="G167" s="7">
        <v>57.533000000000001</v>
      </c>
      <c r="H167" s="7">
        <v>61.347999999999999</v>
      </c>
      <c r="I167" s="7">
        <v>64.947000000000003</v>
      </c>
      <c r="J167" s="7">
        <v>67.588999999999999</v>
      </c>
      <c r="K167" s="7">
        <v>69.710999999999999</v>
      </c>
      <c r="L167" s="7">
        <v>70.766999999999996</v>
      </c>
      <c r="M167" s="7">
        <v>71.230999999999995</v>
      </c>
      <c r="N167" s="7">
        <v>70.3</v>
      </c>
      <c r="O167" s="7">
        <v>69.367999999999995</v>
      </c>
      <c r="P167" s="7">
        <v>68.734999999999999</v>
      </c>
      <c r="Q167" s="7">
        <v>68.093999999999994</v>
      </c>
      <c r="R167" s="7">
        <v>67.537999999999997</v>
      </c>
      <c r="S167" s="7">
        <v>67.344999999999999</v>
      </c>
      <c r="T167" s="7">
        <v>67.534000000000006</v>
      </c>
      <c r="U167" s="7">
        <v>68.102999999999994</v>
      </c>
      <c r="V167" s="7">
        <v>69.036000000000001</v>
      </c>
      <c r="W167" s="7">
        <v>70.266000000000005</v>
      </c>
      <c r="X167" s="7">
        <v>71.509</v>
      </c>
      <c r="Y167" s="7">
        <v>72.72</v>
      </c>
    </row>
    <row r="168" spans="1:25" ht="12" x14ac:dyDescent="0.15">
      <c r="A168" s="1">
        <v>151</v>
      </c>
      <c r="B168" s="4" t="s">
        <v>177</v>
      </c>
      <c r="C168" s="6"/>
      <c r="D168" s="6">
        <v>234</v>
      </c>
      <c r="E168" s="7">
        <v>17.364999999999998</v>
      </c>
      <c r="F168" s="7">
        <v>18.599</v>
      </c>
      <c r="G168" s="7">
        <v>21.382999999999999</v>
      </c>
      <c r="H168" s="7">
        <v>25.553000000000001</v>
      </c>
      <c r="I168" s="7">
        <v>27.951000000000001</v>
      </c>
      <c r="J168" s="7">
        <v>30.326000000000001</v>
      </c>
      <c r="K168" s="7">
        <v>31.186</v>
      </c>
      <c r="L168" s="7">
        <v>30.765999999999998</v>
      </c>
      <c r="M168" s="7">
        <v>30.594000000000001</v>
      </c>
      <c r="N168" s="7">
        <v>30.925999999999998</v>
      </c>
      <c r="O168" s="7">
        <v>36.337000000000003</v>
      </c>
      <c r="P168" s="7">
        <v>39.780999999999999</v>
      </c>
      <c r="Q168" s="7">
        <v>40.926000000000002</v>
      </c>
      <c r="R168" s="7">
        <v>41.962000000000003</v>
      </c>
      <c r="S168" s="7">
        <v>43.143999999999998</v>
      </c>
      <c r="T168" s="7">
        <v>44.469000000000001</v>
      </c>
      <c r="U168" s="7">
        <v>45.936</v>
      </c>
      <c r="V168" s="7">
        <v>47.534999999999997</v>
      </c>
      <c r="W168" s="7">
        <v>49.223999999999997</v>
      </c>
      <c r="X168" s="7">
        <v>50.918999999999997</v>
      </c>
      <c r="Y168" s="7">
        <v>52.613</v>
      </c>
    </row>
    <row r="169" spans="1:25" ht="12" x14ac:dyDescent="0.15">
      <c r="A169" s="1">
        <v>152</v>
      </c>
      <c r="B169" s="4" t="s">
        <v>178</v>
      </c>
      <c r="C169" s="6">
        <v>14</v>
      </c>
      <c r="D169" s="6">
        <v>246</v>
      </c>
      <c r="E169" s="7">
        <v>43.003999999999998</v>
      </c>
      <c r="F169" s="7">
        <v>49.133000000000003</v>
      </c>
      <c r="G169" s="7">
        <v>55.29</v>
      </c>
      <c r="H169" s="7">
        <v>59.658000000000001</v>
      </c>
      <c r="I169" s="7">
        <v>63.704000000000001</v>
      </c>
      <c r="J169" s="7">
        <v>67.831000000000003</v>
      </c>
      <c r="K169" s="7">
        <v>71.727000000000004</v>
      </c>
      <c r="L169" s="7">
        <v>75.808000000000007</v>
      </c>
      <c r="M169" s="7">
        <v>79.367000000000004</v>
      </c>
      <c r="N169" s="7">
        <v>80.962999999999994</v>
      </c>
      <c r="O169" s="7">
        <v>82.183000000000007</v>
      </c>
      <c r="P169" s="7">
        <v>82.905000000000001</v>
      </c>
      <c r="Q169" s="7">
        <v>83.558000000000007</v>
      </c>
      <c r="R169" s="7">
        <v>84.221000000000004</v>
      </c>
      <c r="S169" s="7">
        <v>84.912000000000006</v>
      </c>
      <c r="T169" s="7">
        <v>85.620999999999995</v>
      </c>
      <c r="U169" s="7">
        <v>86.341999999999999</v>
      </c>
      <c r="V169" s="7">
        <v>87.063000000000002</v>
      </c>
      <c r="W169" s="7">
        <v>87.765000000000001</v>
      </c>
      <c r="X169" s="7">
        <v>88.433000000000007</v>
      </c>
      <c r="Y169" s="7">
        <v>89.07</v>
      </c>
    </row>
    <row r="170" spans="1:25" ht="12" x14ac:dyDescent="0.15">
      <c r="A170" s="1">
        <v>153</v>
      </c>
      <c r="B170" s="4" t="s">
        <v>179</v>
      </c>
      <c r="C170" s="6"/>
      <c r="D170" s="6">
        <v>352</v>
      </c>
      <c r="E170" s="7">
        <v>72.8</v>
      </c>
      <c r="F170" s="7">
        <v>76.760000000000005</v>
      </c>
      <c r="G170" s="7">
        <v>80.3</v>
      </c>
      <c r="H170" s="7">
        <v>82.72</v>
      </c>
      <c r="I170" s="7">
        <v>84.9</v>
      </c>
      <c r="J170" s="7">
        <v>86.668999999999997</v>
      </c>
      <c r="K170" s="7">
        <v>88.26</v>
      </c>
      <c r="L170" s="7">
        <v>89.57</v>
      </c>
      <c r="M170" s="7">
        <v>90.75</v>
      </c>
      <c r="N170" s="7">
        <v>91.63</v>
      </c>
      <c r="O170" s="7">
        <v>92.400999999999996</v>
      </c>
      <c r="P170" s="7">
        <v>93.037000000000006</v>
      </c>
      <c r="Q170" s="7">
        <v>93.623999999999995</v>
      </c>
      <c r="R170" s="7">
        <v>94.137</v>
      </c>
      <c r="S170" s="7">
        <v>94.57</v>
      </c>
      <c r="T170" s="7">
        <v>94.932000000000002</v>
      </c>
      <c r="U170" s="7">
        <v>95.233999999999995</v>
      </c>
      <c r="V170" s="7">
        <v>95.481999999999999</v>
      </c>
      <c r="W170" s="7">
        <v>95.697000000000003</v>
      </c>
      <c r="X170" s="7">
        <v>95.903000000000006</v>
      </c>
      <c r="Y170" s="7">
        <v>96.099000000000004</v>
      </c>
    </row>
    <row r="171" spans="1:25" ht="12" x14ac:dyDescent="0.15">
      <c r="A171" s="1">
        <v>154</v>
      </c>
      <c r="B171" s="4" t="s">
        <v>180</v>
      </c>
      <c r="C171" s="6"/>
      <c r="D171" s="6">
        <v>372</v>
      </c>
      <c r="E171" s="7">
        <v>40.088000000000001</v>
      </c>
      <c r="F171" s="7">
        <v>43.707999999999998</v>
      </c>
      <c r="G171" s="7">
        <v>45.822000000000003</v>
      </c>
      <c r="H171" s="7">
        <v>48.709000000000003</v>
      </c>
      <c r="I171" s="7">
        <v>51.722000000000001</v>
      </c>
      <c r="J171" s="7">
        <v>53.634</v>
      </c>
      <c r="K171" s="7">
        <v>55.332999999999998</v>
      </c>
      <c r="L171" s="7">
        <v>56.274999999999999</v>
      </c>
      <c r="M171" s="7">
        <v>56.905999999999999</v>
      </c>
      <c r="N171" s="7">
        <v>57.92</v>
      </c>
      <c r="O171" s="7">
        <v>59.146000000000001</v>
      </c>
      <c r="P171" s="7">
        <v>60.476999999999997</v>
      </c>
      <c r="Q171" s="7">
        <v>61.84</v>
      </c>
      <c r="R171" s="7">
        <v>63.241</v>
      </c>
      <c r="S171" s="7">
        <v>64.754000000000005</v>
      </c>
      <c r="T171" s="7">
        <v>66.36</v>
      </c>
      <c r="U171" s="7">
        <v>68.034000000000006</v>
      </c>
      <c r="V171" s="7">
        <v>69.744</v>
      </c>
      <c r="W171" s="7">
        <v>71.432000000000002</v>
      </c>
      <c r="X171" s="7">
        <v>73.063999999999993</v>
      </c>
      <c r="Y171" s="7">
        <v>74.635999999999996</v>
      </c>
    </row>
    <row r="172" spans="1:25" ht="12" x14ac:dyDescent="0.15">
      <c r="A172" s="1">
        <v>155</v>
      </c>
      <c r="B172" s="4" t="s">
        <v>181</v>
      </c>
      <c r="C172" s="6"/>
      <c r="D172" s="6">
        <v>833</v>
      </c>
      <c r="E172" s="7">
        <v>52.93</v>
      </c>
      <c r="F172" s="7">
        <v>54.027999999999999</v>
      </c>
      <c r="G172" s="7">
        <v>55.122999999999998</v>
      </c>
      <c r="H172" s="7">
        <v>56.305</v>
      </c>
      <c r="I172" s="7">
        <v>55.831000000000003</v>
      </c>
      <c r="J172" s="7">
        <v>52.402999999999999</v>
      </c>
      <c r="K172" s="7">
        <v>51.783999999999999</v>
      </c>
      <c r="L172" s="7">
        <v>51.765000000000001</v>
      </c>
      <c r="M172" s="7">
        <v>51.746000000000002</v>
      </c>
      <c r="N172" s="7">
        <v>51.783000000000001</v>
      </c>
      <c r="O172" s="7">
        <v>51.823</v>
      </c>
      <c r="P172" s="7">
        <v>51.905000000000001</v>
      </c>
      <c r="Q172" s="7">
        <v>51.994</v>
      </c>
      <c r="R172" s="7">
        <v>52.203000000000003</v>
      </c>
      <c r="S172" s="7">
        <v>52.713000000000001</v>
      </c>
      <c r="T172" s="7">
        <v>53.521000000000001</v>
      </c>
      <c r="U172" s="7">
        <v>54.621000000000002</v>
      </c>
      <c r="V172" s="7">
        <v>56.003999999999998</v>
      </c>
      <c r="W172" s="7">
        <v>57.584000000000003</v>
      </c>
      <c r="X172" s="7">
        <v>59.16</v>
      </c>
      <c r="Y172" s="7">
        <v>60.716999999999999</v>
      </c>
    </row>
    <row r="173" spans="1:25" ht="12" x14ac:dyDescent="0.15">
      <c r="A173" s="1">
        <v>156</v>
      </c>
      <c r="B173" s="4" t="s">
        <v>182</v>
      </c>
      <c r="C173" s="6"/>
      <c r="D173" s="6">
        <v>428</v>
      </c>
      <c r="E173" s="7">
        <v>46.424999999999997</v>
      </c>
      <c r="F173" s="7">
        <v>49.51</v>
      </c>
      <c r="G173" s="7">
        <v>52.866999999999997</v>
      </c>
      <c r="H173" s="7">
        <v>56.832000000000001</v>
      </c>
      <c r="I173" s="7">
        <v>60.713000000000001</v>
      </c>
      <c r="J173" s="7">
        <v>64.156999999999996</v>
      </c>
      <c r="K173" s="7">
        <v>67.094999999999999</v>
      </c>
      <c r="L173" s="7">
        <v>68.56</v>
      </c>
      <c r="M173" s="7">
        <v>69.25</v>
      </c>
      <c r="N173" s="7">
        <v>68.75</v>
      </c>
      <c r="O173" s="7">
        <v>68.066999999999993</v>
      </c>
      <c r="P173" s="7">
        <v>68</v>
      </c>
      <c r="Q173" s="7">
        <v>67.691999999999993</v>
      </c>
      <c r="R173" s="7">
        <v>67.382000000000005</v>
      </c>
      <c r="S173" s="7">
        <v>67.444999999999993</v>
      </c>
      <c r="T173" s="7">
        <v>67.927999999999997</v>
      </c>
      <c r="U173" s="7">
        <v>68.819000000000003</v>
      </c>
      <c r="V173" s="7">
        <v>70.087999999999994</v>
      </c>
      <c r="W173" s="7">
        <v>71.665999999999997</v>
      </c>
      <c r="X173" s="7">
        <v>73.271000000000001</v>
      </c>
      <c r="Y173" s="7">
        <v>74.816000000000003</v>
      </c>
    </row>
    <row r="174" spans="1:25" ht="12" x14ac:dyDescent="0.15">
      <c r="A174" s="1">
        <v>157</v>
      </c>
      <c r="B174" s="4" t="s">
        <v>183</v>
      </c>
      <c r="C174" s="6"/>
      <c r="D174" s="6">
        <v>440</v>
      </c>
      <c r="E174" s="7">
        <v>28.794</v>
      </c>
      <c r="F174" s="7">
        <v>34.052</v>
      </c>
      <c r="G174" s="7">
        <v>39.46</v>
      </c>
      <c r="H174" s="7">
        <v>44.45</v>
      </c>
      <c r="I174" s="7">
        <v>49.555</v>
      </c>
      <c r="J174" s="7">
        <v>55.685000000000002</v>
      </c>
      <c r="K174" s="7">
        <v>61.158000000000001</v>
      </c>
      <c r="L174" s="7">
        <v>65.037999999999997</v>
      </c>
      <c r="M174" s="7">
        <v>67.582999999999998</v>
      </c>
      <c r="N174" s="7">
        <v>67.284999999999997</v>
      </c>
      <c r="O174" s="7">
        <v>66.986000000000004</v>
      </c>
      <c r="P174" s="7">
        <v>66.635000000000005</v>
      </c>
      <c r="Q174" s="7">
        <v>66.757000000000005</v>
      </c>
      <c r="R174" s="7">
        <v>66.507999999999996</v>
      </c>
      <c r="S174" s="7">
        <v>66.703999999999994</v>
      </c>
      <c r="T174" s="7">
        <v>67.337999999999994</v>
      </c>
      <c r="U174" s="7">
        <v>68.393000000000001</v>
      </c>
      <c r="V174" s="7">
        <v>69.83</v>
      </c>
      <c r="W174" s="7">
        <v>71.501000000000005</v>
      </c>
      <c r="X174" s="7">
        <v>73.129000000000005</v>
      </c>
      <c r="Y174" s="7">
        <v>74.697000000000003</v>
      </c>
    </row>
    <row r="175" spans="1:25" ht="12" x14ac:dyDescent="0.15">
      <c r="A175" s="1">
        <v>158</v>
      </c>
      <c r="B175" s="4" t="s">
        <v>184</v>
      </c>
      <c r="C175" s="6">
        <v>15</v>
      </c>
      <c r="D175" s="6">
        <v>578</v>
      </c>
      <c r="E175" s="7">
        <v>50.457999999999998</v>
      </c>
      <c r="F175" s="7">
        <v>50.222999999999999</v>
      </c>
      <c r="G175" s="7">
        <v>49.92</v>
      </c>
      <c r="H175" s="7">
        <v>57.567999999999998</v>
      </c>
      <c r="I175" s="7">
        <v>65.396000000000001</v>
      </c>
      <c r="J175" s="7">
        <v>68.186999999999998</v>
      </c>
      <c r="K175" s="7">
        <v>70.545000000000002</v>
      </c>
      <c r="L175" s="7">
        <v>71.31</v>
      </c>
      <c r="M175" s="7">
        <v>71.956000000000003</v>
      </c>
      <c r="N175" s="7">
        <v>73.763999999999996</v>
      </c>
      <c r="O175" s="7">
        <v>76.081000000000003</v>
      </c>
      <c r="P175" s="7">
        <v>77.489999999999995</v>
      </c>
      <c r="Q175" s="7">
        <v>79.102000000000004</v>
      </c>
      <c r="R175" s="7">
        <v>80.472999999999999</v>
      </c>
      <c r="S175" s="7">
        <v>81.73</v>
      </c>
      <c r="T175" s="7">
        <v>82.873999999999995</v>
      </c>
      <c r="U175" s="7">
        <v>83.909000000000006</v>
      </c>
      <c r="V175" s="7">
        <v>84.835999999999999</v>
      </c>
      <c r="W175" s="7">
        <v>85.667000000000002</v>
      </c>
      <c r="X175" s="7">
        <v>86.457999999999998</v>
      </c>
      <c r="Y175" s="7">
        <v>87.212000000000003</v>
      </c>
    </row>
    <row r="176" spans="1:25" ht="12" x14ac:dyDescent="0.15">
      <c r="A176" s="1">
        <v>159</v>
      </c>
      <c r="B176" s="4" t="s">
        <v>185</v>
      </c>
      <c r="C176" s="6"/>
      <c r="D176" s="6">
        <v>752</v>
      </c>
      <c r="E176" s="7">
        <v>65.724000000000004</v>
      </c>
      <c r="F176" s="7">
        <v>69.269000000000005</v>
      </c>
      <c r="G176" s="7">
        <v>72.489999999999995</v>
      </c>
      <c r="H176" s="7">
        <v>77.055999999999997</v>
      </c>
      <c r="I176" s="7">
        <v>81.034000000000006</v>
      </c>
      <c r="J176" s="7">
        <v>82.73</v>
      </c>
      <c r="K176" s="7">
        <v>83.087000000000003</v>
      </c>
      <c r="L176" s="7">
        <v>83.1</v>
      </c>
      <c r="M176" s="7">
        <v>83.1</v>
      </c>
      <c r="N176" s="7">
        <v>83.823999999999998</v>
      </c>
      <c r="O176" s="7">
        <v>84.025999999999996</v>
      </c>
      <c r="P176" s="7">
        <v>84.319000000000003</v>
      </c>
      <c r="Q176" s="7">
        <v>85.055999999999997</v>
      </c>
      <c r="R176" s="7">
        <v>85.814999999999998</v>
      </c>
      <c r="S176" s="7">
        <v>86.551000000000002</v>
      </c>
      <c r="T176" s="7">
        <v>87.260999999999996</v>
      </c>
      <c r="U176" s="7">
        <v>87.941999999999993</v>
      </c>
      <c r="V176" s="7">
        <v>88.590999999999994</v>
      </c>
      <c r="W176" s="7">
        <v>89.203999999999994</v>
      </c>
      <c r="X176" s="7">
        <v>89.787999999999997</v>
      </c>
      <c r="Y176" s="7">
        <v>90.343000000000004</v>
      </c>
    </row>
    <row r="177" spans="1:25" ht="12" x14ac:dyDescent="0.15">
      <c r="A177" s="1">
        <v>160</v>
      </c>
      <c r="B177" s="4" t="s">
        <v>186</v>
      </c>
      <c r="C177" s="6"/>
      <c r="D177" s="6">
        <v>826</v>
      </c>
      <c r="E177" s="7">
        <v>78.980999999999995</v>
      </c>
      <c r="F177" s="7">
        <v>78.713999999999999</v>
      </c>
      <c r="G177" s="7">
        <v>78.444000000000003</v>
      </c>
      <c r="H177" s="7">
        <v>77.820999999999998</v>
      </c>
      <c r="I177" s="7">
        <v>77.117000000000004</v>
      </c>
      <c r="J177" s="7">
        <v>77.683000000000007</v>
      </c>
      <c r="K177" s="7">
        <v>78.480999999999995</v>
      </c>
      <c r="L177" s="7">
        <v>78.39</v>
      </c>
      <c r="M177" s="7">
        <v>78.14</v>
      </c>
      <c r="N177" s="7">
        <v>78.352999999999994</v>
      </c>
      <c r="O177" s="7">
        <v>78.650999999999996</v>
      </c>
      <c r="P177" s="7">
        <v>79.915000000000006</v>
      </c>
      <c r="Q177" s="7">
        <v>81.302000000000007</v>
      </c>
      <c r="R177" s="7">
        <v>82.591999999999999</v>
      </c>
      <c r="S177" s="7">
        <v>83.757000000000005</v>
      </c>
      <c r="T177" s="7">
        <v>84.802999999999997</v>
      </c>
      <c r="U177" s="7">
        <v>85.736000000000004</v>
      </c>
      <c r="V177" s="7">
        <v>86.56</v>
      </c>
      <c r="W177" s="7">
        <v>87.292000000000002</v>
      </c>
      <c r="X177" s="7">
        <v>87.986999999999995</v>
      </c>
      <c r="Y177" s="7">
        <v>88.649000000000001</v>
      </c>
    </row>
    <row r="178" spans="1:25" ht="12" x14ac:dyDescent="0.15">
      <c r="A178" s="1">
        <v>161</v>
      </c>
      <c r="B178" s="5" t="s">
        <v>187</v>
      </c>
      <c r="C178" s="6"/>
      <c r="D178" s="6">
        <v>925</v>
      </c>
      <c r="E178" s="7">
        <v>46.1586659655228</v>
      </c>
      <c r="F178" s="7">
        <v>48.682675223117002</v>
      </c>
      <c r="G178" s="7">
        <v>51.238462405381703</v>
      </c>
      <c r="H178" s="7">
        <v>54.704982838818097</v>
      </c>
      <c r="I178" s="7">
        <v>58.316662273024299</v>
      </c>
      <c r="J178" s="7">
        <v>60.749726858345099</v>
      </c>
      <c r="K178" s="7">
        <v>62.8839050223038</v>
      </c>
      <c r="L178" s="7">
        <v>63.877156890824203</v>
      </c>
      <c r="M178" s="7">
        <v>64.622593377986902</v>
      </c>
      <c r="N178" s="7">
        <v>65.547100960251896</v>
      </c>
      <c r="O178" s="7">
        <v>66.278110110817906</v>
      </c>
      <c r="P178" s="7">
        <v>67.578165017665796</v>
      </c>
      <c r="Q178" s="7">
        <v>68.889643853904403</v>
      </c>
      <c r="R178" s="7">
        <v>70.066308739838604</v>
      </c>
      <c r="S178" s="7">
        <v>71.308903464014904</v>
      </c>
      <c r="T178" s="7">
        <v>72.623494336464404</v>
      </c>
      <c r="U178" s="7">
        <v>74.000662619680199</v>
      </c>
      <c r="V178" s="7">
        <v>75.419663307365198</v>
      </c>
      <c r="W178" s="7">
        <v>76.8365034007616</v>
      </c>
      <c r="X178" s="7">
        <v>78.204719858755595</v>
      </c>
      <c r="Y178" s="7">
        <v>79.508052657171802</v>
      </c>
    </row>
    <row r="179" spans="1:25" ht="12" x14ac:dyDescent="0.15">
      <c r="A179" s="1">
        <v>162</v>
      </c>
      <c r="B179" s="4" t="s">
        <v>188</v>
      </c>
      <c r="C179" s="6"/>
      <c r="D179" s="6">
        <v>8</v>
      </c>
      <c r="E179" s="7">
        <v>20.527999999999999</v>
      </c>
      <c r="F179" s="7">
        <v>26.864000000000001</v>
      </c>
      <c r="G179" s="7">
        <v>30.704999999999998</v>
      </c>
      <c r="H179" s="7">
        <v>31.23</v>
      </c>
      <c r="I179" s="7">
        <v>31.74</v>
      </c>
      <c r="J179" s="7">
        <v>32.712000000000003</v>
      </c>
      <c r="K179" s="7">
        <v>33.762</v>
      </c>
      <c r="L179" s="7">
        <v>35.082999999999998</v>
      </c>
      <c r="M179" s="7">
        <v>36.427999999999997</v>
      </c>
      <c r="N179" s="7">
        <v>38.911000000000001</v>
      </c>
      <c r="O179" s="7">
        <v>41.741</v>
      </c>
      <c r="P179" s="7">
        <v>46.731000000000002</v>
      </c>
      <c r="Q179" s="7">
        <v>52.162999999999997</v>
      </c>
      <c r="R179" s="7">
        <v>57.406999999999996</v>
      </c>
      <c r="S179" s="7">
        <v>61.953000000000003</v>
      </c>
      <c r="T179" s="7">
        <v>65.736999999999995</v>
      </c>
      <c r="U179" s="7">
        <v>68.771000000000001</v>
      </c>
      <c r="V179" s="7">
        <v>71.081000000000003</v>
      </c>
      <c r="W179" s="7">
        <v>72.763999999999996</v>
      </c>
      <c r="X179" s="7">
        <v>74.313999999999993</v>
      </c>
      <c r="Y179" s="7">
        <v>75.805000000000007</v>
      </c>
    </row>
    <row r="180" spans="1:25" ht="12" x14ac:dyDescent="0.15">
      <c r="A180" s="1">
        <v>163</v>
      </c>
      <c r="B180" s="4" t="s">
        <v>189</v>
      </c>
      <c r="C180" s="6"/>
      <c r="D180" s="6">
        <v>20</v>
      </c>
      <c r="E180" s="7">
        <v>38.799999999999997</v>
      </c>
      <c r="F180" s="7">
        <v>48.567999999999998</v>
      </c>
      <c r="G180" s="7">
        <v>58.45</v>
      </c>
      <c r="H180" s="7">
        <v>70.444999999999993</v>
      </c>
      <c r="I180" s="7">
        <v>80.155000000000001</v>
      </c>
      <c r="J180" s="7">
        <v>87.251999999999995</v>
      </c>
      <c r="K180" s="7">
        <v>92.063999999999993</v>
      </c>
      <c r="L180" s="7">
        <v>95.159000000000006</v>
      </c>
      <c r="M180" s="7">
        <v>94.712000000000003</v>
      </c>
      <c r="N180" s="7">
        <v>93.661000000000001</v>
      </c>
      <c r="O180" s="7">
        <v>92.394999999999996</v>
      </c>
      <c r="P180" s="7">
        <v>90.295000000000002</v>
      </c>
      <c r="Q180" s="7">
        <v>87.816999999999993</v>
      </c>
      <c r="R180" s="7">
        <v>85.114999999999995</v>
      </c>
      <c r="S180" s="7">
        <v>82.804000000000002</v>
      </c>
      <c r="T180" s="7">
        <v>81.150000000000006</v>
      </c>
      <c r="U180" s="7">
        <v>80.341999999999999</v>
      </c>
      <c r="V180" s="7">
        <v>80.471000000000004</v>
      </c>
      <c r="W180" s="7">
        <v>81.304000000000002</v>
      </c>
      <c r="X180" s="7">
        <v>82.144999999999996</v>
      </c>
      <c r="Y180" s="7">
        <v>82.956000000000003</v>
      </c>
    </row>
    <row r="181" spans="1:25" ht="12" x14ac:dyDescent="0.15">
      <c r="A181" s="1">
        <v>164</v>
      </c>
      <c r="B181" s="4" t="s">
        <v>190</v>
      </c>
      <c r="C181" s="6"/>
      <c r="D181" s="6">
        <v>70</v>
      </c>
      <c r="E181" s="7">
        <v>13.664999999999999</v>
      </c>
      <c r="F181" s="7">
        <v>16.172999999999998</v>
      </c>
      <c r="G181" s="7">
        <v>19.04</v>
      </c>
      <c r="H181" s="7">
        <v>22.817</v>
      </c>
      <c r="I181" s="7">
        <v>27.201000000000001</v>
      </c>
      <c r="J181" s="7">
        <v>31.288</v>
      </c>
      <c r="K181" s="7">
        <v>35.542999999999999</v>
      </c>
      <c r="L181" s="7">
        <v>37.588999999999999</v>
      </c>
      <c r="M181" s="7">
        <v>39.249000000000002</v>
      </c>
      <c r="N181" s="7">
        <v>39.411000000000001</v>
      </c>
      <c r="O181" s="7">
        <v>39.305999999999997</v>
      </c>
      <c r="P181" s="7">
        <v>39.201999999999998</v>
      </c>
      <c r="Q181" s="7">
        <v>39.225999999999999</v>
      </c>
      <c r="R181" s="7">
        <v>39.767000000000003</v>
      </c>
      <c r="S181" s="7">
        <v>40.848999999999997</v>
      </c>
      <c r="T181" s="7">
        <v>42.475999999999999</v>
      </c>
      <c r="U181" s="7">
        <v>44.639000000000003</v>
      </c>
      <c r="V181" s="7">
        <v>47.232999999999997</v>
      </c>
      <c r="W181" s="7">
        <v>49.896000000000001</v>
      </c>
      <c r="X181" s="7">
        <v>52.561</v>
      </c>
      <c r="Y181" s="7">
        <v>55.210999999999999</v>
      </c>
    </row>
    <row r="182" spans="1:25" ht="12" x14ac:dyDescent="0.15">
      <c r="A182" s="1">
        <v>165</v>
      </c>
      <c r="B182" s="4" t="s">
        <v>191</v>
      </c>
      <c r="C182" s="6"/>
      <c r="D182" s="6">
        <v>191</v>
      </c>
      <c r="E182" s="7">
        <v>22.295000000000002</v>
      </c>
      <c r="F182" s="7">
        <v>26.032</v>
      </c>
      <c r="G182" s="7">
        <v>30.154</v>
      </c>
      <c r="H182" s="7">
        <v>34.976999999999997</v>
      </c>
      <c r="I182" s="7">
        <v>40.195999999999998</v>
      </c>
      <c r="J182" s="7">
        <v>45.125999999999998</v>
      </c>
      <c r="K182" s="7">
        <v>50.061</v>
      </c>
      <c r="L182" s="7">
        <v>52.290999999999997</v>
      </c>
      <c r="M182" s="7">
        <v>54.039000000000001</v>
      </c>
      <c r="N182" s="7">
        <v>54.892000000000003</v>
      </c>
      <c r="O182" s="7">
        <v>55.587000000000003</v>
      </c>
      <c r="P182" s="7">
        <v>56.405999999999999</v>
      </c>
      <c r="Q182" s="7">
        <v>57.536999999999999</v>
      </c>
      <c r="R182" s="7">
        <v>58.963999999999999</v>
      </c>
      <c r="S182" s="7">
        <v>60.662999999999997</v>
      </c>
      <c r="T182" s="7">
        <v>62.593000000000004</v>
      </c>
      <c r="U182" s="7">
        <v>64.637</v>
      </c>
      <c r="V182" s="7">
        <v>66.638999999999996</v>
      </c>
      <c r="W182" s="7">
        <v>68.581999999999994</v>
      </c>
      <c r="X182" s="7">
        <v>70.462000000000003</v>
      </c>
      <c r="Y182" s="7">
        <v>72.275999999999996</v>
      </c>
    </row>
    <row r="183" spans="1:25" ht="12" x14ac:dyDescent="0.15">
      <c r="A183" s="1">
        <v>166</v>
      </c>
      <c r="B183" s="4" t="s">
        <v>192</v>
      </c>
      <c r="C183" s="6"/>
      <c r="D183" s="6">
        <v>292</v>
      </c>
      <c r="E183" s="7">
        <v>100</v>
      </c>
      <c r="F183" s="7">
        <v>100</v>
      </c>
      <c r="G183" s="7">
        <v>100</v>
      </c>
      <c r="H183" s="7">
        <v>100</v>
      </c>
      <c r="I183" s="7">
        <v>100</v>
      </c>
      <c r="J183" s="7">
        <v>100</v>
      </c>
      <c r="K183" s="7">
        <v>100</v>
      </c>
      <c r="L183" s="7">
        <v>100</v>
      </c>
      <c r="M183" s="7">
        <v>100</v>
      </c>
      <c r="N183" s="7">
        <v>100</v>
      </c>
      <c r="O183" s="7">
        <v>100</v>
      </c>
      <c r="P183" s="7">
        <v>100</v>
      </c>
      <c r="Q183" s="7">
        <v>100</v>
      </c>
      <c r="R183" s="7">
        <v>100</v>
      </c>
      <c r="S183" s="7">
        <v>100</v>
      </c>
      <c r="T183" s="7">
        <v>100</v>
      </c>
      <c r="U183" s="7">
        <v>100</v>
      </c>
      <c r="V183" s="7">
        <v>100</v>
      </c>
      <c r="W183" s="7">
        <v>100</v>
      </c>
      <c r="X183" s="7">
        <v>100</v>
      </c>
      <c r="Y183" s="7">
        <v>100</v>
      </c>
    </row>
    <row r="184" spans="1:25" ht="12" x14ac:dyDescent="0.15">
      <c r="A184" s="1">
        <v>167</v>
      </c>
      <c r="B184" s="4" t="s">
        <v>193</v>
      </c>
      <c r="C184" s="6"/>
      <c r="D184" s="6">
        <v>300</v>
      </c>
      <c r="E184" s="7">
        <v>52.151000000000003</v>
      </c>
      <c r="F184" s="7">
        <v>54.08</v>
      </c>
      <c r="G184" s="7">
        <v>55.936</v>
      </c>
      <c r="H184" s="7">
        <v>59.969000000000001</v>
      </c>
      <c r="I184" s="7">
        <v>64.22</v>
      </c>
      <c r="J184" s="7">
        <v>66.94</v>
      </c>
      <c r="K184" s="7">
        <v>69.343000000000004</v>
      </c>
      <c r="L184" s="7">
        <v>70.518000000000001</v>
      </c>
      <c r="M184" s="7">
        <v>71.466999999999999</v>
      </c>
      <c r="N184" s="7">
        <v>72.119</v>
      </c>
      <c r="O184" s="7">
        <v>72.715999999999994</v>
      </c>
      <c r="P184" s="7">
        <v>74.451999999999998</v>
      </c>
      <c r="Q184" s="7">
        <v>76.292000000000002</v>
      </c>
      <c r="R184" s="7">
        <v>78.007000000000005</v>
      </c>
      <c r="S184" s="7">
        <v>79.548000000000002</v>
      </c>
      <c r="T184" s="7">
        <v>80.921999999999997</v>
      </c>
      <c r="U184" s="7">
        <v>82.135999999999996</v>
      </c>
      <c r="V184" s="7">
        <v>83.194999999999993</v>
      </c>
      <c r="W184" s="7">
        <v>84.123000000000005</v>
      </c>
      <c r="X184" s="7">
        <v>85.006</v>
      </c>
      <c r="Y184" s="7">
        <v>85.847999999999999</v>
      </c>
    </row>
    <row r="185" spans="1:25" ht="12" x14ac:dyDescent="0.15">
      <c r="A185" s="1">
        <v>168</v>
      </c>
      <c r="B185" s="4" t="s">
        <v>194</v>
      </c>
      <c r="C185" s="6">
        <v>16</v>
      </c>
      <c r="D185" s="6">
        <v>336</v>
      </c>
      <c r="E185" s="7">
        <v>100</v>
      </c>
      <c r="F185" s="7">
        <v>100</v>
      </c>
      <c r="G185" s="7">
        <v>100</v>
      </c>
      <c r="H185" s="7">
        <v>100</v>
      </c>
      <c r="I185" s="7">
        <v>100</v>
      </c>
      <c r="J185" s="7">
        <v>100</v>
      </c>
      <c r="K185" s="7">
        <v>100</v>
      </c>
      <c r="L185" s="7">
        <v>100</v>
      </c>
      <c r="M185" s="7">
        <v>100</v>
      </c>
      <c r="N185" s="7">
        <v>100</v>
      </c>
      <c r="O185" s="7">
        <v>100</v>
      </c>
      <c r="P185" s="7">
        <v>100</v>
      </c>
      <c r="Q185" s="7">
        <v>100</v>
      </c>
      <c r="R185" s="7">
        <v>100</v>
      </c>
      <c r="S185" s="7">
        <v>100</v>
      </c>
      <c r="T185" s="7">
        <v>100</v>
      </c>
      <c r="U185" s="7">
        <v>100</v>
      </c>
      <c r="V185" s="7">
        <v>100</v>
      </c>
      <c r="W185" s="7">
        <v>100</v>
      </c>
      <c r="X185" s="7">
        <v>100</v>
      </c>
      <c r="Y185" s="7">
        <v>100</v>
      </c>
    </row>
    <row r="186" spans="1:25" ht="12" x14ac:dyDescent="0.15">
      <c r="A186" s="1">
        <v>169</v>
      </c>
      <c r="B186" s="4" t="s">
        <v>195</v>
      </c>
      <c r="C186" s="6"/>
      <c r="D186" s="6">
        <v>380</v>
      </c>
      <c r="E186" s="7">
        <v>54.103999999999999</v>
      </c>
      <c r="F186" s="7">
        <v>56.854999999999997</v>
      </c>
      <c r="G186" s="7">
        <v>59.360999999999997</v>
      </c>
      <c r="H186" s="7">
        <v>61.843000000000004</v>
      </c>
      <c r="I186" s="7">
        <v>64.272000000000006</v>
      </c>
      <c r="J186" s="7">
        <v>65.643000000000001</v>
      </c>
      <c r="K186" s="7">
        <v>66.64</v>
      </c>
      <c r="L186" s="7">
        <v>66.825999999999993</v>
      </c>
      <c r="M186" s="7">
        <v>66.725999999999999</v>
      </c>
      <c r="N186" s="7">
        <v>66.921999999999997</v>
      </c>
      <c r="O186" s="7">
        <v>67.221999999999994</v>
      </c>
      <c r="P186" s="7">
        <v>67.738</v>
      </c>
      <c r="Q186" s="7">
        <v>68.326999999999998</v>
      </c>
      <c r="R186" s="7">
        <v>68.963999999999999</v>
      </c>
      <c r="S186" s="7">
        <v>69.808999999999997</v>
      </c>
      <c r="T186" s="7">
        <v>70.855000000000004</v>
      </c>
      <c r="U186" s="7">
        <v>72.081999999999994</v>
      </c>
      <c r="V186" s="7">
        <v>73.457999999999998</v>
      </c>
      <c r="W186" s="7">
        <v>74.921000000000006</v>
      </c>
      <c r="X186" s="7">
        <v>76.346000000000004</v>
      </c>
      <c r="Y186" s="7">
        <v>77.712999999999994</v>
      </c>
    </row>
    <row r="187" spans="1:25" ht="12" x14ac:dyDescent="0.15">
      <c r="A187" s="1">
        <v>170</v>
      </c>
      <c r="B187" s="4" t="s">
        <v>196</v>
      </c>
      <c r="C187" s="6"/>
      <c r="D187" s="6">
        <v>470</v>
      </c>
      <c r="E187" s="7">
        <v>88.858000000000004</v>
      </c>
      <c r="F187" s="7">
        <v>89.837000000000003</v>
      </c>
      <c r="G187" s="7">
        <v>90.129000000000005</v>
      </c>
      <c r="H187" s="7">
        <v>89.825000000000003</v>
      </c>
      <c r="I187" s="7">
        <v>89.698999999999998</v>
      </c>
      <c r="J187" s="7">
        <v>89.742000000000004</v>
      </c>
      <c r="K187" s="7">
        <v>89.784999999999997</v>
      </c>
      <c r="L187" s="7">
        <v>89.828000000000003</v>
      </c>
      <c r="M187" s="7">
        <v>90.381</v>
      </c>
      <c r="N187" s="7">
        <v>90.945999999999998</v>
      </c>
      <c r="O187" s="7">
        <v>92.367999999999995</v>
      </c>
      <c r="P187" s="7">
        <v>93.644999999999996</v>
      </c>
      <c r="Q187" s="7">
        <v>94.665000000000006</v>
      </c>
      <c r="R187" s="7">
        <v>95.406999999999996</v>
      </c>
      <c r="S187" s="7">
        <v>95.942999999999998</v>
      </c>
      <c r="T187" s="7">
        <v>96.320999999999998</v>
      </c>
      <c r="U187" s="7">
        <v>96.572000000000003</v>
      </c>
      <c r="V187" s="7">
        <v>96.739000000000004</v>
      </c>
      <c r="W187" s="7">
        <v>96.894999999999996</v>
      </c>
      <c r="X187" s="7">
        <v>97.043999999999997</v>
      </c>
      <c r="Y187" s="7">
        <v>97.186000000000007</v>
      </c>
    </row>
    <row r="188" spans="1:25" ht="12" x14ac:dyDescent="0.15">
      <c r="A188" s="1">
        <v>171</v>
      </c>
      <c r="B188" s="4" t="s">
        <v>197</v>
      </c>
      <c r="C188" s="6"/>
      <c r="D188" s="6">
        <v>499</v>
      </c>
      <c r="E188" s="7">
        <v>12.723000000000001</v>
      </c>
      <c r="F188" s="7">
        <v>15.515000000000001</v>
      </c>
      <c r="G188" s="7">
        <v>18.788</v>
      </c>
      <c r="H188" s="7">
        <v>22.565999999999999</v>
      </c>
      <c r="I188" s="7">
        <v>26.853000000000002</v>
      </c>
      <c r="J188" s="7">
        <v>31.622</v>
      </c>
      <c r="K188" s="7">
        <v>36.813000000000002</v>
      </c>
      <c r="L188" s="7">
        <v>42.325000000000003</v>
      </c>
      <c r="M188" s="7">
        <v>48.036999999999999</v>
      </c>
      <c r="N188" s="7">
        <v>53.365000000000002</v>
      </c>
      <c r="O188" s="7">
        <v>58.543999999999997</v>
      </c>
      <c r="P188" s="7">
        <v>62.2</v>
      </c>
      <c r="Q188" s="7">
        <v>63.095999999999997</v>
      </c>
      <c r="R188" s="7">
        <v>64.025999999999996</v>
      </c>
      <c r="S188" s="7">
        <v>65.049000000000007</v>
      </c>
      <c r="T188" s="7">
        <v>66.158000000000001</v>
      </c>
      <c r="U188" s="7">
        <v>67.344999999999999</v>
      </c>
      <c r="V188" s="7">
        <v>68.597999999999999</v>
      </c>
      <c r="W188" s="7">
        <v>69.882000000000005</v>
      </c>
      <c r="X188" s="7">
        <v>71.138999999999996</v>
      </c>
      <c r="Y188" s="7">
        <v>72.364999999999995</v>
      </c>
    </row>
    <row r="189" spans="1:25" ht="12" x14ac:dyDescent="0.15">
      <c r="A189" s="1">
        <v>172</v>
      </c>
      <c r="B189" s="4" t="s">
        <v>198</v>
      </c>
      <c r="C189" s="6"/>
      <c r="D189" s="6">
        <v>620</v>
      </c>
      <c r="E189" s="7">
        <v>31.195</v>
      </c>
      <c r="F189" s="7">
        <v>32.96</v>
      </c>
      <c r="G189" s="7">
        <v>34.954999999999998</v>
      </c>
      <c r="H189" s="7">
        <v>36.866</v>
      </c>
      <c r="I189" s="7">
        <v>38.804000000000002</v>
      </c>
      <c r="J189" s="7">
        <v>40.779000000000003</v>
      </c>
      <c r="K189" s="7">
        <v>42.784999999999997</v>
      </c>
      <c r="L189" s="7">
        <v>45.298000000000002</v>
      </c>
      <c r="M189" s="7">
        <v>47.914999999999999</v>
      </c>
      <c r="N189" s="7">
        <v>51.109000000000002</v>
      </c>
      <c r="O189" s="7">
        <v>54.399000000000001</v>
      </c>
      <c r="P189" s="7">
        <v>57.521999999999998</v>
      </c>
      <c r="Q189" s="7">
        <v>60.567</v>
      </c>
      <c r="R189" s="7">
        <v>63.468000000000004</v>
      </c>
      <c r="S189" s="7">
        <v>66.108999999999995</v>
      </c>
      <c r="T189" s="7">
        <v>68.477999999999994</v>
      </c>
      <c r="U189" s="7">
        <v>70.567999999999998</v>
      </c>
      <c r="V189" s="7">
        <v>72.370999999999995</v>
      </c>
      <c r="W189" s="7">
        <v>73.924999999999997</v>
      </c>
      <c r="X189" s="7">
        <v>75.414000000000001</v>
      </c>
      <c r="Y189" s="7">
        <v>76.844999999999999</v>
      </c>
    </row>
    <row r="190" spans="1:25" ht="12" x14ac:dyDescent="0.15">
      <c r="A190" s="1">
        <v>173</v>
      </c>
      <c r="B190" s="4" t="s">
        <v>199</v>
      </c>
      <c r="C190" s="6"/>
      <c r="D190" s="6">
        <v>674</v>
      </c>
      <c r="E190" s="7">
        <v>43.2</v>
      </c>
      <c r="F190" s="7">
        <v>46.036999999999999</v>
      </c>
      <c r="G190" s="7">
        <v>48.9</v>
      </c>
      <c r="H190" s="7">
        <v>54.402000000000001</v>
      </c>
      <c r="I190" s="7">
        <v>59.8</v>
      </c>
      <c r="J190" s="7">
        <v>71.483999999999995</v>
      </c>
      <c r="K190" s="7">
        <v>81.230999999999995</v>
      </c>
      <c r="L190" s="7">
        <v>88.290999999999997</v>
      </c>
      <c r="M190" s="7">
        <v>90.4</v>
      </c>
      <c r="N190" s="7">
        <v>91.664000000000001</v>
      </c>
      <c r="O190" s="7">
        <v>93.44</v>
      </c>
      <c r="P190" s="7">
        <v>94.019000000000005</v>
      </c>
      <c r="Q190" s="7">
        <v>94.085999999999999</v>
      </c>
      <c r="R190" s="7">
        <v>94.19</v>
      </c>
      <c r="S190" s="7">
        <v>94.334999999999994</v>
      </c>
      <c r="T190" s="7">
        <v>94.516000000000005</v>
      </c>
      <c r="U190" s="7">
        <v>94.73</v>
      </c>
      <c r="V190" s="7">
        <v>94.971999999999994</v>
      </c>
      <c r="W190" s="7">
        <v>95.210999999999999</v>
      </c>
      <c r="X190" s="7">
        <v>95.438999999999993</v>
      </c>
      <c r="Y190" s="7">
        <v>95.658000000000001</v>
      </c>
    </row>
    <row r="191" spans="1:25" ht="12" x14ac:dyDescent="0.15">
      <c r="A191" s="1">
        <v>174</v>
      </c>
      <c r="B191" s="4" t="s">
        <v>200</v>
      </c>
      <c r="C191" s="6">
        <v>17</v>
      </c>
      <c r="D191" s="6">
        <v>688</v>
      </c>
      <c r="E191" s="7">
        <v>20.306000000000001</v>
      </c>
      <c r="F191" s="7">
        <v>24.42</v>
      </c>
      <c r="G191" s="7">
        <v>29.064</v>
      </c>
      <c r="H191" s="7">
        <v>34.201999999999998</v>
      </c>
      <c r="I191" s="7">
        <v>39.744</v>
      </c>
      <c r="J191" s="7">
        <v>43.128</v>
      </c>
      <c r="K191" s="7">
        <v>46.146000000000001</v>
      </c>
      <c r="L191" s="7">
        <v>48.341000000000001</v>
      </c>
      <c r="M191" s="7">
        <v>50.393000000000001</v>
      </c>
      <c r="N191" s="7">
        <v>51.844000000000001</v>
      </c>
      <c r="O191" s="7">
        <v>53.188000000000002</v>
      </c>
      <c r="P191" s="7">
        <v>54.526000000000003</v>
      </c>
      <c r="Q191" s="7">
        <v>55.207999999999998</v>
      </c>
      <c r="R191" s="7">
        <v>55.552999999999997</v>
      </c>
      <c r="S191" s="7">
        <v>56.289000000000001</v>
      </c>
      <c r="T191" s="7">
        <v>57.420999999999999</v>
      </c>
      <c r="U191" s="7">
        <v>58.930999999999997</v>
      </c>
      <c r="V191" s="7">
        <v>60.783999999999999</v>
      </c>
      <c r="W191" s="7">
        <v>62.875999999999998</v>
      </c>
      <c r="X191" s="7">
        <v>64.956000000000003</v>
      </c>
      <c r="Y191" s="7">
        <v>66.98</v>
      </c>
    </row>
    <row r="192" spans="1:25" ht="12" x14ac:dyDescent="0.15">
      <c r="A192" s="1">
        <v>175</v>
      </c>
      <c r="B192" s="4" t="s">
        <v>201</v>
      </c>
      <c r="C192" s="6"/>
      <c r="D192" s="6">
        <v>705</v>
      </c>
      <c r="E192" s="7">
        <v>19.922000000000001</v>
      </c>
      <c r="F192" s="7">
        <v>23.815999999999999</v>
      </c>
      <c r="G192" s="7">
        <v>28.204000000000001</v>
      </c>
      <c r="H192" s="7">
        <v>32.497</v>
      </c>
      <c r="I192" s="7">
        <v>37.003999999999998</v>
      </c>
      <c r="J192" s="7">
        <v>42.374000000000002</v>
      </c>
      <c r="K192" s="7">
        <v>48.045000000000002</v>
      </c>
      <c r="L192" s="7">
        <v>49.58</v>
      </c>
      <c r="M192" s="7">
        <v>50.38</v>
      </c>
      <c r="N192" s="7">
        <v>50.616</v>
      </c>
      <c r="O192" s="7">
        <v>50.752000000000002</v>
      </c>
      <c r="P192" s="7">
        <v>50.500999999999998</v>
      </c>
      <c r="Q192" s="7">
        <v>50.04</v>
      </c>
      <c r="R192" s="7">
        <v>49.65</v>
      </c>
      <c r="S192" s="7">
        <v>49.768000000000001</v>
      </c>
      <c r="T192" s="7">
        <v>50.465000000000003</v>
      </c>
      <c r="U192" s="7">
        <v>51.732999999999997</v>
      </c>
      <c r="V192" s="7">
        <v>53.551000000000002</v>
      </c>
      <c r="W192" s="7">
        <v>55.843000000000004</v>
      </c>
      <c r="X192" s="7">
        <v>58.222999999999999</v>
      </c>
      <c r="Y192" s="7">
        <v>60.564999999999998</v>
      </c>
    </row>
    <row r="193" spans="1:25" ht="12" x14ac:dyDescent="0.15">
      <c r="A193" s="1" t="s">
        <v>30</v>
      </c>
      <c r="B193" s="4" t="s">
        <v>202</v>
      </c>
      <c r="C193" s="6">
        <v>18</v>
      </c>
      <c r="D193" s="6">
        <v>724</v>
      </c>
      <c r="E193" s="7">
        <v>51.92</v>
      </c>
      <c r="F193" s="7">
        <v>54.223999999999997</v>
      </c>
      <c r="G193" s="7">
        <v>56.567</v>
      </c>
      <c r="H193" s="7">
        <v>61.277999999999999</v>
      </c>
      <c r="I193" s="7">
        <v>66.037999999999997</v>
      </c>
      <c r="J193" s="7">
        <v>69.569999999999993</v>
      </c>
      <c r="K193" s="7">
        <v>72.789000000000001</v>
      </c>
      <c r="L193" s="7">
        <v>74.212999999999994</v>
      </c>
      <c r="M193" s="7">
        <v>75.350999999999999</v>
      </c>
      <c r="N193" s="7">
        <v>75.855999999999995</v>
      </c>
      <c r="O193" s="7">
        <v>76.262</v>
      </c>
      <c r="P193" s="7">
        <v>77.263000000000005</v>
      </c>
      <c r="Q193" s="7">
        <v>78.441999999999993</v>
      </c>
      <c r="R193" s="7">
        <v>79.578999999999994</v>
      </c>
      <c r="S193" s="7">
        <v>80.679000000000002</v>
      </c>
      <c r="T193" s="7">
        <v>81.738</v>
      </c>
      <c r="U193" s="7">
        <v>82.748999999999995</v>
      </c>
      <c r="V193" s="7">
        <v>83.706000000000003</v>
      </c>
      <c r="W193" s="7">
        <v>84.600999999999999</v>
      </c>
      <c r="X193" s="7">
        <v>85.453000000000003</v>
      </c>
      <c r="Y193" s="7">
        <v>86.265000000000001</v>
      </c>
    </row>
    <row r="194" spans="1:25" ht="12" x14ac:dyDescent="0.15">
      <c r="A194" s="1">
        <v>177</v>
      </c>
      <c r="B194" s="4" t="s">
        <v>203</v>
      </c>
      <c r="C194" s="6">
        <v>19</v>
      </c>
      <c r="D194" s="6">
        <v>807</v>
      </c>
      <c r="E194" s="7">
        <v>23.431000000000001</v>
      </c>
      <c r="F194" s="7">
        <v>28.428999999999998</v>
      </c>
      <c r="G194" s="7">
        <v>34.020000000000003</v>
      </c>
      <c r="H194" s="7">
        <v>40.354999999999997</v>
      </c>
      <c r="I194" s="7">
        <v>47.079000000000001</v>
      </c>
      <c r="J194" s="7">
        <v>50.569000000000003</v>
      </c>
      <c r="K194" s="7">
        <v>53.469000000000001</v>
      </c>
      <c r="L194" s="7">
        <v>55.695999999999998</v>
      </c>
      <c r="M194" s="7">
        <v>57.789000000000001</v>
      </c>
      <c r="N194" s="7">
        <v>59.587000000000003</v>
      </c>
      <c r="O194" s="7">
        <v>58.548000000000002</v>
      </c>
      <c r="P194" s="7">
        <v>57.527000000000001</v>
      </c>
      <c r="Q194" s="7">
        <v>56.991999999999997</v>
      </c>
      <c r="R194" s="7">
        <v>57.103999999999999</v>
      </c>
      <c r="S194" s="7">
        <v>57.86</v>
      </c>
      <c r="T194" s="7">
        <v>59.243000000000002</v>
      </c>
      <c r="U194" s="7">
        <v>61.198</v>
      </c>
      <c r="V194" s="7">
        <v>63.337000000000003</v>
      </c>
      <c r="W194" s="7">
        <v>65.424999999999997</v>
      </c>
      <c r="X194" s="7">
        <v>67.454999999999998</v>
      </c>
      <c r="Y194" s="7">
        <v>69.421000000000006</v>
      </c>
    </row>
    <row r="195" spans="1:25" ht="12" x14ac:dyDescent="0.15">
      <c r="A195" s="1">
        <v>178</v>
      </c>
      <c r="B195" s="5" t="s">
        <v>204</v>
      </c>
      <c r="C195" s="6"/>
      <c r="D195" s="6">
        <v>926</v>
      </c>
      <c r="E195" s="7">
        <v>63.893481290229701</v>
      </c>
      <c r="F195" s="7">
        <v>65.769386957920602</v>
      </c>
      <c r="G195" s="7">
        <v>67.902948211994001</v>
      </c>
      <c r="H195" s="7">
        <v>69.901913355927405</v>
      </c>
      <c r="I195" s="7">
        <v>71.463200817744095</v>
      </c>
      <c r="J195" s="7">
        <v>72.298351138360104</v>
      </c>
      <c r="K195" s="7">
        <v>72.714899264799101</v>
      </c>
      <c r="L195" s="7">
        <v>73.258988779846405</v>
      </c>
      <c r="M195" s="7">
        <v>74.053765696074095</v>
      </c>
      <c r="N195" s="7">
        <v>74.773034773824406</v>
      </c>
      <c r="O195" s="7">
        <v>75.340974500149599</v>
      </c>
      <c r="P195" s="7">
        <v>76.433498252215202</v>
      </c>
      <c r="Q195" s="7">
        <v>77.723200475144793</v>
      </c>
      <c r="R195" s="7">
        <v>78.9167899045203</v>
      </c>
      <c r="S195" s="7">
        <v>80.031989059875201</v>
      </c>
      <c r="T195" s="7">
        <v>81.098320413710695</v>
      </c>
      <c r="U195" s="7">
        <v>82.129134752867003</v>
      </c>
      <c r="V195" s="7">
        <v>83.123873824606903</v>
      </c>
      <c r="W195" s="7">
        <v>84.078125356330702</v>
      </c>
      <c r="X195" s="7">
        <v>84.985632688694295</v>
      </c>
      <c r="Y195" s="7">
        <v>85.8509931540476</v>
      </c>
    </row>
    <row r="196" spans="1:25" ht="12" x14ac:dyDescent="0.15">
      <c r="A196" s="1">
        <v>179</v>
      </c>
      <c r="B196" s="4" t="s">
        <v>205</v>
      </c>
      <c r="C196" s="6"/>
      <c r="D196" s="6">
        <v>40</v>
      </c>
      <c r="E196" s="7">
        <v>63.595999999999997</v>
      </c>
      <c r="F196" s="7">
        <v>64.16</v>
      </c>
      <c r="G196" s="7">
        <v>64.72</v>
      </c>
      <c r="H196" s="7">
        <v>65.010999999999996</v>
      </c>
      <c r="I196" s="7">
        <v>65.257999999999996</v>
      </c>
      <c r="J196" s="7">
        <v>65.340999999999994</v>
      </c>
      <c r="K196" s="7">
        <v>65.391000000000005</v>
      </c>
      <c r="L196" s="7">
        <v>65.566000000000003</v>
      </c>
      <c r="M196" s="7">
        <v>65.765000000000001</v>
      </c>
      <c r="N196" s="7">
        <v>65.8</v>
      </c>
      <c r="O196" s="7">
        <v>65.8</v>
      </c>
      <c r="P196" s="7">
        <v>65.823999999999998</v>
      </c>
      <c r="Q196" s="7">
        <v>65.852000000000004</v>
      </c>
      <c r="R196" s="7">
        <v>65.968000000000004</v>
      </c>
      <c r="S196" s="7">
        <v>66.430000000000007</v>
      </c>
      <c r="T196" s="7">
        <v>67.242999999999995</v>
      </c>
      <c r="U196" s="7">
        <v>68.387</v>
      </c>
      <c r="V196" s="7">
        <v>69.828000000000003</v>
      </c>
      <c r="W196" s="7">
        <v>71.474000000000004</v>
      </c>
      <c r="X196" s="7">
        <v>73.096999999999994</v>
      </c>
      <c r="Y196" s="7">
        <v>74.66</v>
      </c>
    </row>
    <row r="197" spans="1:25" ht="12" x14ac:dyDescent="0.15">
      <c r="A197" s="1">
        <v>180</v>
      </c>
      <c r="B197" s="4" t="s">
        <v>206</v>
      </c>
      <c r="C197" s="6"/>
      <c r="D197" s="6">
        <v>56</v>
      </c>
      <c r="E197" s="7">
        <v>91.465999999999994</v>
      </c>
      <c r="F197" s="7">
        <v>91.977000000000004</v>
      </c>
      <c r="G197" s="7">
        <v>92.46</v>
      </c>
      <c r="H197" s="7">
        <v>93.137</v>
      </c>
      <c r="I197" s="7">
        <v>93.843000000000004</v>
      </c>
      <c r="J197" s="7">
        <v>94.48</v>
      </c>
      <c r="K197" s="7">
        <v>95.381</v>
      </c>
      <c r="L197" s="7">
        <v>95.93</v>
      </c>
      <c r="M197" s="7">
        <v>96.376999999999995</v>
      </c>
      <c r="N197" s="7">
        <v>96.777000000000001</v>
      </c>
      <c r="O197" s="7">
        <v>97.128</v>
      </c>
      <c r="P197" s="7">
        <v>97.397000000000006</v>
      </c>
      <c r="Q197" s="7">
        <v>97.641000000000005</v>
      </c>
      <c r="R197" s="7">
        <v>97.858000000000004</v>
      </c>
      <c r="S197" s="7">
        <v>98.039000000000001</v>
      </c>
      <c r="T197" s="7">
        <v>98.186999999999998</v>
      </c>
      <c r="U197" s="7">
        <v>98.31</v>
      </c>
      <c r="V197" s="7">
        <v>98.409000000000006</v>
      </c>
      <c r="W197" s="7">
        <v>98.49</v>
      </c>
      <c r="X197" s="7">
        <v>98.566000000000003</v>
      </c>
      <c r="Y197" s="7">
        <v>98.637</v>
      </c>
    </row>
    <row r="198" spans="1:25" ht="12" x14ac:dyDescent="0.15">
      <c r="A198" s="1">
        <v>181</v>
      </c>
      <c r="B198" s="4" t="s">
        <v>207</v>
      </c>
      <c r="C198" s="6"/>
      <c r="D198" s="6">
        <v>250</v>
      </c>
      <c r="E198" s="7">
        <v>55.231999999999999</v>
      </c>
      <c r="F198" s="7">
        <v>58.164000000000001</v>
      </c>
      <c r="G198" s="7">
        <v>61.88</v>
      </c>
      <c r="H198" s="7">
        <v>67.070999999999998</v>
      </c>
      <c r="I198" s="7">
        <v>71.055000000000007</v>
      </c>
      <c r="J198" s="7">
        <v>72.926000000000002</v>
      </c>
      <c r="K198" s="7">
        <v>73.281999999999996</v>
      </c>
      <c r="L198" s="7">
        <v>73.650000000000006</v>
      </c>
      <c r="M198" s="7">
        <v>74.055999999999997</v>
      </c>
      <c r="N198" s="7">
        <v>74.912000000000006</v>
      </c>
      <c r="O198" s="7">
        <v>75.870999999999995</v>
      </c>
      <c r="P198" s="7">
        <v>77.13</v>
      </c>
      <c r="Q198" s="7">
        <v>78.344999999999999</v>
      </c>
      <c r="R198" s="7">
        <v>79.52</v>
      </c>
      <c r="S198" s="7">
        <v>80.649000000000001</v>
      </c>
      <c r="T198" s="7">
        <v>81.727000000000004</v>
      </c>
      <c r="U198" s="7">
        <v>82.745999999999995</v>
      </c>
      <c r="V198" s="7">
        <v>83.697999999999993</v>
      </c>
      <c r="W198" s="7">
        <v>84.602999999999994</v>
      </c>
      <c r="X198" s="7">
        <v>85.466999999999999</v>
      </c>
      <c r="Y198" s="7">
        <v>86.29</v>
      </c>
    </row>
    <row r="199" spans="1:25" ht="12" x14ac:dyDescent="0.15">
      <c r="A199" s="1">
        <v>182</v>
      </c>
      <c r="B199" s="4" t="s">
        <v>208</v>
      </c>
      <c r="C199" s="6"/>
      <c r="D199" s="6">
        <v>276</v>
      </c>
      <c r="E199" s="7">
        <v>68.090999999999994</v>
      </c>
      <c r="F199" s="7">
        <v>69.691000000000003</v>
      </c>
      <c r="G199" s="7">
        <v>71.384</v>
      </c>
      <c r="H199" s="7">
        <v>71.954999999999998</v>
      </c>
      <c r="I199" s="7">
        <v>72.274000000000001</v>
      </c>
      <c r="J199" s="7">
        <v>72.56</v>
      </c>
      <c r="K199" s="7">
        <v>72.843999999999994</v>
      </c>
      <c r="L199" s="7">
        <v>72.710999999999999</v>
      </c>
      <c r="M199" s="7">
        <v>73.117999999999995</v>
      </c>
      <c r="N199" s="7">
        <v>73.286000000000001</v>
      </c>
      <c r="O199" s="7">
        <v>73.066999999999993</v>
      </c>
      <c r="P199" s="7">
        <v>73.355000000000004</v>
      </c>
      <c r="Q199" s="7">
        <v>74.290999999999997</v>
      </c>
      <c r="R199" s="7">
        <v>75.301000000000002</v>
      </c>
      <c r="S199" s="7">
        <v>76.367000000000004</v>
      </c>
      <c r="T199" s="7">
        <v>77.475999999999999</v>
      </c>
      <c r="U199" s="7">
        <v>78.613</v>
      </c>
      <c r="V199" s="7">
        <v>79.759</v>
      </c>
      <c r="W199" s="7">
        <v>80.882000000000005</v>
      </c>
      <c r="X199" s="7">
        <v>81.957999999999998</v>
      </c>
      <c r="Y199" s="7">
        <v>82.986000000000004</v>
      </c>
    </row>
    <row r="200" spans="1:25" ht="12" x14ac:dyDescent="0.15">
      <c r="A200" s="1">
        <v>183</v>
      </c>
      <c r="B200" s="4" t="s">
        <v>209</v>
      </c>
      <c r="C200" s="6"/>
      <c r="D200" s="6">
        <v>438</v>
      </c>
      <c r="E200" s="7">
        <v>19.881</v>
      </c>
      <c r="F200" s="7">
        <v>20.356000000000002</v>
      </c>
      <c r="G200" s="7">
        <v>20.437000000000001</v>
      </c>
      <c r="H200" s="7">
        <v>19.471</v>
      </c>
      <c r="I200" s="7">
        <v>18.452999999999999</v>
      </c>
      <c r="J200" s="7">
        <v>18.324000000000002</v>
      </c>
      <c r="K200" s="7">
        <v>18.274000000000001</v>
      </c>
      <c r="L200" s="7">
        <v>17.619</v>
      </c>
      <c r="M200" s="7">
        <v>16.928000000000001</v>
      </c>
      <c r="N200" s="7">
        <v>16.481999999999999</v>
      </c>
      <c r="O200" s="7">
        <v>15.13</v>
      </c>
      <c r="P200" s="7">
        <v>14.739000000000001</v>
      </c>
      <c r="Q200" s="7">
        <v>14.464</v>
      </c>
      <c r="R200" s="7">
        <v>14.289</v>
      </c>
      <c r="S200" s="7">
        <v>14.353999999999999</v>
      </c>
      <c r="T200" s="7">
        <v>14.662000000000001</v>
      </c>
      <c r="U200" s="7">
        <v>15.224</v>
      </c>
      <c r="V200" s="7">
        <v>16.064</v>
      </c>
      <c r="W200" s="7">
        <v>17.143999999999998</v>
      </c>
      <c r="X200" s="7">
        <v>18.292999999999999</v>
      </c>
      <c r="Y200" s="7">
        <v>19.501000000000001</v>
      </c>
    </row>
    <row r="201" spans="1:25" ht="12" x14ac:dyDescent="0.15">
      <c r="A201" s="1">
        <v>184</v>
      </c>
      <c r="B201" s="4" t="s">
        <v>210</v>
      </c>
      <c r="C201" s="6"/>
      <c r="D201" s="6">
        <v>442</v>
      </c>
      <c r="E201" s="7">
        <v>67.242000000000004</v>
      </c>
      <c r="F201" s="7">
        <v>68.41</v>
      </c>
      <c r="G201" s="7">
        <v>69.555999999999997</v>
      </c>
      <c r="H201" s="7">
        <v>71.957999999999998</v>
      </c>
      <c r="I201" s="7">
        <v>74.373999999999995</v>
      </c>
      <c r="J201" s="7">
        <v>77.296999999999997</v>
      </c>
      <c r="K201" s="7">
        <v>80.042000000000002</v>
      </c>
      <c r="L201" s="7">
        <v>80.668999999999997</v>
      </c>
      <c r="M201" s="7">
        <v>80.947000000000003</v>
      </c>
      <c r="N201" s="7">
        <v>82.893000000000001</v>
      </c>
      <c r="O201" s="7">
        <v>84.215999999999994</v>
      </c>
      <c r="P201" s="7">
        <v>86.597999999999999</v>
      </c>
      <c r="Q201" s="7">
        <v>88.546999999999997</v>
      </c>
      <c r="R201" s="7">
        <v>90.16</v>
      </c>
      <c r="S201" s="7">
        <v>91.376000000000005</v>
      </c>
      <c r="T201" s="7">
        <v>92.283000000000001</v>
      </c>
      <c r="U201" s="7">
        <v>92.941999999999993</v>
      </c>
      <c r="V201" s="7">
        <v>93.397999999999996</v>
      </c>
      <c r="W201" s="7">
        <v>93.715999999999994</v>
      </c>
      <c r="X201" s="7">
        <v>94.013999999999996</v>
      </c>
      <c r="Y201" s="7">
        <v>94.299000000000007</v>
      </c>
    </row>
    <row r="202" spans="1:25" ht="12" x14ac:dyDescent="0.15">
      <c r="A202" s="1">
        <v>185</v>
      </c>
      <c r="B202" s="4" t="s">
        <v>211</v>
      </c>
      <c r="C202" s="6"/>
      <c r="D202" s="6">
        <v>492</v>
      </c>
      <c r="E202" s="7">
        <v>100</v>
      </c>
      <c r="F202" s="7">
        <v>100</v>
      </c>
      <c r="G202" s="7">
        <v>100</v>
      </c>
      <c r="H202" s="7">
        <v>100</v>
      </c>
      <c r="I202" s="7">
        <v>100</v>
      </c>
      <c r="J202" s="7">
        <v>100</v>
      </c>
      <c r="K202" s="7">
        <v>100</v>
      </c>
      <c r="L202" s="7">
        <v>100</v>
      </c>
      <c r="M202" s="7">
        <v>100</v>
      </c>
      <c r="N202" s="7">
        <v>100</v>
      </c>
      <c r="O202" s="7">
        <v>100</v>
      </c>
      <c r="P202" s="7">
        <v>100</v>
      </c>
      <c r="Q202" s="7">
        <v>100</v>
      </c>
      <c r="R202" s="7">
        <v>100</v>
      </c>
      <c r="S202" s="7">
        <v>100</v>
      </c>
      <c r="T202" s="7">
        <v>100</v>
      </c>
      <c r="U202" s="7">
        <v>100</v>
      </c>
      <c r="V202" s="7">
        <v>100</v>
      </c>
      <c r="W202" s="7">
        <v>100</v>
      </c>
      <c r="X202" s="7">
        <v>100</v>
      </c>
      <c r="Y202" s="7">
        <v>100</v>
      </c>
    </row>
    <row r="203" spans="1:25" ht="12" x14ac:dyDescent="0.15">
      <c r="A203" s="1">
        <v>186</v>
      </c>
      <c r="B203" s="4" t="s">
        <v>212</v>
      </c>
      <c r="C203" s="6"/>
      <c r="D203" s="6">
        <v>528</v>
      </c>
      <c r="E203" s="7">
        <v>56.136000000000003</v>
      </c>
      <c r="F203" s="7">
        <v>57.98</v>
      </c>
      <c r="G203" s="7">
        <v>59.752000000000002</v>
      </c>
      <c r="H203" s="7">
        <v>60.753</v>
      </c>
      <c r="I203" s="7">
        <v>61.662999999999997</v>
      </c>
      <c r="J203" s="7">
        <v>63.183</v>
      </c>
      <c r="K203" s="7">
        <v>64.745000000000005</v>
      </c>
      <c r="L203" s="7">
        <v>66.718999999999994</v>
      </c>
      <c r="M203" s="7">
        <v>68.683999999999997</v>
      </c>
      <c r="N203" s="7">
        <v>72.808999999999997</v>
      </c>
      <c r="O203" s="7">
        <v>76.795000000000002</v>
      </c>
      <c r="P203" s="7">
        <v>82.63</v>
      </c>
      <c r="Q203" s="7">
        <v>87.061000000000007</v>
      </c>
      <c r="R203" s="7">
        <v>90.495999999999995</v>
      </c>
      <c r="S203" s="7">
        <v>92.763999999999996</v>
      </c>
      <c r="T203" s="7">
        <v>94.221000000000004</v>
      </c>
      <c r="U203" s="7">
        <v>95.14</v>
      </c>
      <c r="V203" s="7">
        <v>95.686000000000007</v>
      </c>
      <c r="W203" s="7">
        <v>95.960999999999999</v>
      </c>
      <c r="X203" s="7">
        <v>96.167000000000002</v>
      </c>
      <c r="Y203" s="7">
        <v>96.364000000000004</v>
      </c>
    </row>
    <row r="204" spans="1:25" ht="12" x14ac:dyDescent="0.15">
      <c r="A204" s="1">
        <v>187</v>
      </c>
      <c r="B204" s="4" t="s">
        <v>213</v>
      </c>
      <c r="C204" s="6"/>
      <c r="D204" s="6">
        <v>756</v>
      </c>
      <c r="E204" s="7">
        <v>44.38</v>
      </c>
      <c r="F204" s="7">
        <v>47.658999999999999</v>
      </c>
      <c r="G204" s="7">
        <v>51.018999999999998</v>
      </c>
      <c r="H204" s="7">
        <v>54.216999999999999</v>
      </c>
      <c r="I204" s="7">
        <v>57.368000000000002</v>
      </c>
      <c r="J204" s="7">
        <v>57.369</v>
      </c>
      <c r="K204" s="7">
        <v>57.084000000000003</v>
      </c>
      <c r="L204" s="7">
        <v>65.209999999999994</v>
      </c>
      <c r="M204" s="7">
        <v>73.183999999999997</v>
      </c>
      <c r="N204" s="7">
        <v>73.578000000000003</v>
      </c>
      <c r="O204" s="7">
        <v>73.322000000000003</v>
      </c>
      <c r="P204" s="7">
        <v>73.474000000000004</v>
      </c>
      <c r="Q204" s="7">
        <v>73.662999999999997</v>
      </c>
      <c r="R204" s="7">
        <v>73.912000000000006</v>
      </c>
      <c r="S204" s="7">
        <v>74.397000000000006</v>
      </c>
      <c r="T204" s="7">
        <v>75.116</v>
      </c>
      <c r="U204" s="7">
        <v>76.051000000000002</v>
      </c>
      <c r="V204" s="7">
        <v>77.174999999999997</v>
      </c>
      <c r="W204" s="7">
        <v>78.423000000000002</v>
      </c>
      <c r="X204" s="7">
        <v>79.641999999999996</v>
      </c>
      <c r="Y204" s="7">
        <v>80.808000000000007</v>
      </c>
    </row>
    <row r="205" spans="1:25" ht="12" x14ac:dyDescent="0.15">
      <c r="A205" s="1">
        <v>188</v>
      </c>
      <c r="B205" s="2" t="s">
        <v>301</v>
      </c>
      <c r="C205" s="6"/>
      <c r="D205" s="6">
        <v>904</v>
      </c>
      <c r="E205" s="7">
        <v>41.303022144630098</v>
      </c>
      <c r="F205" s="7">
        <v>45.236273526713397</v>
      </c>
      <c r="G205" s="7">
        <v>49.280258309026898</v>
      </c>
      <c r="H205" s="7">
        <v>53.251194585494602</v>
      </c>
      <c r="I205" s="7">
        <v>57.0508463767503</v>
      </c>
      <c r="J205" s="7">
        <v>60.749313816015899</v>
      </c>
      <c r="K205" s="7">
        <v>64.312782044679096</v>
      </c>
      <c r="L205" s="7">
        <v>67.551407558426305</v>
      </c>
      <c r="M205" s="7">
        <v>70.501795306025301</v>
      </c>
      <c r="N205" s="7">
        <v>73.011746591855697</v>
      </c>
      <c r="O205" s="7">
        <v>75.297866777798703</v>
      </c>
      <c r="P205" s="7">
        <v>76.936585213168101</v>
      </c>
      <c r="Q205" s="7">
        <v>78.438152362283503</v>
      </c>
      <c r="R205" s="7">
        <v>79.797127109283906</v>
      </c>
      <c r="S205" s="7">
        <v>81.008316010483895</v>
      </c>
      <c r="T205" s="7">
        <v>82.087679573314006</v>
      </c>
      <c r="U205" s="7">
        <v>83.041480749376603</v>
      </c>
      <c r="V205" s="7">
        <v>83.894486607560395</v>
      </c>
      <c r="W205" s="7">
        <v>84.684231852137501</v>
      </c>
      <c r="X205" s="7">
        <v>85.449246854921796</v>
      </c>
      <c r="Y205" s="7">
        <v>86.189956844299303</v>
      </c>
    </row>
    <row r="206" spans="1:25" ht="12" x14ac:dyDescent="0.15">
      <c r="A206" s="1">
        <v>189</v>
      </c>
      <c r="B206" s="5" t="s">
        <v>214</v>
      </c>
      <c r="C206" s="6"/>
      <c r="D206" s="6">
        <v>915</v>
      </c>
      <c r="E206" s="7">
        <v>36.101648107321203</v>
      </c>
      <c r="F206" s="7">
        <v>37.843287746955703</v>
      </c>
      <c r="G206" s="7">
        <v>39.740163060710103</v>
      </c>
      <c r="H206" s="7">
        <v>42.537759816656603</v>
      </c>
      <c r="I206" s="7">
        <v>45.383212814388003</v>
      </c>
      <c r="J206" s="7">
        <v>48.746651111136799</v>
      </c>
      <c r="K206" s="7">
        <v>51.748566689514398</v>
      </c>
      <c r="L206" s="7">
        <v>55.133978436835498</v>
      </c>
      <c r="M206" s="7">
        <v>57.938531694482897</v>
      </c>
      <c r="N206" s="7">
        <v>59.514761869747801</v>
      </c>
      <c r="O206" s="7">
        <v>61.260486597261803</v>
      </c>
      <c r="P206" s="7">
        <v>64.310353705140301</v>
      </c>
      <c r="Q206" s="7">
        <v>67.510758983020494</v>
      </c>
      <c r="R206" s="7">
        <v>70.363169266569599</v>
      </c>
      <c r="S206" s="7">
        <v>72.747306563296206</v>
      </c>
      <c r="T206" s="7">
        <v>74.674785714238695</v>
      </c>
      <c r="U206" s="7">
        <v>76.149677161427903</v>
      </c>
      <c r="V206" s="7">
        <v>77.375493122181098</v>
      </c>
      <c r="W206" s="7">
        <v>78.509147692139194</v>
      </c>
      <c r="X206" s="7">
        <v>79.609704989521504</v>
      </c>
      <c r="Y206" s="7">
        <v>80.676495764757803</v>
      </c>
    </row>
    <row r="207" spans="1:25" ht="12" x14ac:dyDescent="0.15">
      <c r="A207" s="1">
        <v>190</v>
      </c>
      <c r="B207" s="4" t="s">
        <v>215</v>
      </c>
      <c r="C207" s="6"/>
      <c r="D207" s="6">
        <v>660</v>
      </c>
      <c r="E207" s="7">
        <v>100</v>
      </c>
      <c r="F207" s="7">
        <v>100</v>
      </c>
      <c r="G207" s="7">
        <v>100</v>
      </c>
      <c r="H207" s="7">
        <v>100</v>
      </c>
      <c r="I207" s="7">
        <v>100</v>
      </c>
      <c r="J207" s="7">
        <v>100</v>
      </c>
      <c r="K207" s="7">
        <v>100</v>
      </c>
      <c r="L207" s="7">
        <v>100</v>
      </c>
      <c r="M207" s="7">
        <v>100</v>
      </c>
      <c r="N207" s="7">
        <v>100</v>
      </c>
      <c r="O207" s="7">
        <v>100</v>
      </c>
      <c r="P207" s="7">
        <v>100</v>
      </c>
      <c r="Q207" s="7">
        <v>100</v>
      </c>
      <c r="R207" s="7">
        <v>100</v>
      </c>
      <c r="S207" s="7">
        <v>100</v>
      </c>
      <c r="T207" s="7">
        <v>100</v>
      </c>
      <c r="U207" s="7">
        <v>100</v>
      </c>
      <c r="V207" s="7">
        <v>100</v>
      </c>
      <c r="W207" s="7">
        <v>100</v>
      </c>
      <c r="X207" s="7">
        <v>100</v>
      </c>
      <c r="Y207" s="7">
        <v>100</v>
      </c>
    </row>
    <row r="208" spans="1:25" ht="12" x14ac:dyDescent="0.15">
      <c r="A208" s="1">
        <v>191</v>
      </c>
      <c r="B208" s="4" t="s">
        <v>216</v>
      </c>
      <c r="C208" s="6"/>
      <c r="D208" s="6">
        <v>28</v>
      </c>
      <c r="E208" s="7">
        <v>30.065000000000001</v>
      </c>
      <c r="F208" s="7">
        <v>34.889000000000003</v>
      </c>
      <c r="G208" s="7">
        <v>39.655999999999999</v>
      </c>
      <c r="H208" s="7">
        <v>36.61</v>
      </c>
      <c r="I208" s="7">
        <v>33.819000000000003</v>
      </c>
      <c r="J208" s="7">
        <v>34.216999999999999</v>
      </c>
      <c r="K208" s="7">
        <v>34.618000000000002</v>
      </c>
      <c r="L208" s="7">
        <v>35.021000000000001</v>
      </c>
      <c r="M208" s="7">
        <v>35.426000000000002</v>
      </c>
      <c r="N208" s="7">
        <v>33.960999999999999</v>
      </c>
      <c r="O208" s="7">
        <v>32.127000000000002</v>
      </c>
      <c r="P208" s="7">
        <v>29.219000000000001</v>
      </c>
      <c r="Q208" s="7">
        <v>26.239000000000001</v>
      </c>
      <c r="R208" s="7">
        <v>23.773</v>
      </c>
      <c r="S208" s="7">
        <v>22.210999999999999</v>
      </c>
      <c r="T208" s="7">
        <v>21.446000000000002</v>
      </c>
      <c r="U208" s="7">
        <v>21.422999999999998</v>
      </c>
      <c r="V208" s="7">
        <v>22.140999999999998</v>
      </c>
      <c r="W208" s="7">
        <v>23.46</v>
      </c>
      <c r="X208" s="7">
        <v>24.864999999999998</v>
      </c>
      <c r="Y208" s="7">
        <v>26.326000000000001</v>
      </c>
    </row>
    <row r="209" spans="1:25" ht="12" x14ac:dyDescent="0.15">
      <c r="A209" s="1">
        <v>192</v>
      </c>
      <c r="B209" s="4" t="s">
        <v>217</v>
      </c>
      <c r="C209" s="6"/>
      <c r="D209" s="6">
        <v>533</v>
      </c>
      <c r="E209" s="7">
        <v>50.927999999999997</v>
      </c>
      <c r="F209" s="7">
        <v>50.851999999999997</v>
      </c>
      <c r="G209" s="7">
        <v>50.776000000000003</v>
      </c>
      <c r="H209" s="7">
        <v>50.7</v>
      </c>
      <c r="I209" s="7">
        <v>50.624000000000002</v>
      </c>
      <c r="J209" s="7">
        <v>50.548000000000002</v>
      </c>
      <c r="K209" s="7">
        <v>50.472000000000001</v>
      </c>
      <c r="L209" s="7">
        <v>50.395000000000003</v>
      </c>
      <c r="M209" s="7">
        <v>50.319000000000003</v>
      </c>
      <c r="N209" s="7">
        <v>48.767000000000003</v>
      </c>
      <c r="O209" s="7">
        <v>46.716999999999999</v>
      </c>
      <c r="P209" s="7">
        <v>44.875</v>
      </c>
      <c r="Q209" s="7">
        <v>43.058999999999997</v>
      </c>
      <c r="R209" s="7">
        <v>41.527999999999999</v>
      </c>
      <c r="S209" s="7">
        <v>40.679000000000002</v>
      </c>
      <c r="T209" s="7">
        <v>40.500999999999998</v>
      </c>
      <c r="U209" s="7">
        <v>40.991999999999997</v>
      </c>
      <c r="V209" s="7">
        <v>42.156999999999996</v>
      </c>
      <c r="W209" s="7">
        <v>43.838999999999999</v>
      </c>
      <c r="X209" s="7">
        <v>45.561999999999998</v>
      </c>
      <c r="Y209" s="7">
        <v>47.295000000000002</v>
      </c>
    </row>
    <row r="210" spans="1:25" ht="12" x14ac:dyDescent="0.15">
      <c r="A210" s="1">
        <v>193</v>
      </c>
      <c r="B210" s="4" t="s">
        <v>218</v>
      </c>
      <c r="C210" s="6"/>
      <c r="D210" s="6">
        <v>44</v>
      </c>
      <c r="E210" s="7">
        <v>52.085999999999999</v>
      </c>
      <c r="F210" s="7">
        <v>55.933</v>
      </c>
      <c r="G210" s="7">
        <v>59.712000000000003</v>
      </c>
      <c r="H210" s="7">
        <v>63.343000000000004</v>
      </c>
      <c r="I210" s="7">
        <v>66.763999999999996</v>
      </c>
      <c r="J210" s="7">
        <v>70.016999999999996</v>
      </c>
      <c r="K210" s="7">
        <v>73.102000000000004</v>
      </c>
      <c r="L210" s="7">
        <v>76.674000000000007</v>
      </c>
      <c r="M210" s="7">
        <v>79.837999999999994</v>
      </c>
      <c r="N210" s="7">
        <v>80.960999999999999</v>
      </c>
      <c r="O210" s="7">
        <v>82.009</v>
      </c>
      <c r="P210" s="7">
        <v>82.28</v>
      </c>
      <c r="Q210" s="7">
        <v>82.549000000000007</v>
      </c>
      <c r="R210" s="7">
        <v>82.873999999999995</v>
      </c>
      <c r="S210" s="7">
        <v>83.293999999999997</v>
      </c>
      <c r="T210" s="7">
        <v>83.802000000000007</v>
      </c>
      <c r="U210" s="7">
        <v>84.39</v>
      </c>
      <c r="V210" s="7">
        <v>85.046999999999997</v>
      </c>
      <c r="W210" s="7">
        <v>85.73</v>
      </c>
      <c r="X210" s="7">
        <v>86.387</v>
      </c>
      <c r="Y210" s="7">
        <v>87.018000000000001</v>
      </c>
    </row>
    <row r="211" spans="1:25" ht="12" x14ac:dyDescent="0.15">
      <c r="A211" s="1">
        <v>194</v>
      </c>
      <c r="B211" s="4" t="s">
        <v>219</v>
      </c>
      <c r="C211" s="6"/>
      <c r="D211" s="6">
        <v>52</v>
      </c>
      <c r="E211" s="7">
        <v>36.052999999999997</v>
      </c>
      <c r="F211" s="7">
        <v>36.414000000000001</v>
      </c>
      <c r="G211" s="7">
        <v>36.777000000000001</v>
      </c>
      <c r="H211" s="7">
        <v>37.140999999999998</v>
      </c>
      <c r="I211" s="7">
        <v>37.539000000000001</v>
      </c>
      <c r="J211" s="7">
        <v>38.619999999999997</v>
      </c>
      <c r="K211" s="7">
        <v>39.582000000000001</v>
      </c>
      <c r="L211" s="7">
        <v>35.975000000000001</v>
      </c>
      <c r="M211" s="7">
        <v>32.65</v>
      </c>
      <c r="N211" s="7">
        <v>33.262</v>
      </c>
      <c r="O211" s="7">
        <v>33.83</v>
      </c>
      <c r="P211" s="7">
        <v>32.939</v>
      </c>
      <c r="Q211" s="7">
        <v>32.06</v>
      </c>
      <c r="R211" s="7">
        <v>31.475000000000001</v>
      </c>
      <c r="S211" s="7">
        <v>31.364000000000001</v>
      </c>
      <c r="T211" s="7">
        <v>31.724</v>
      </c>
      <c r="U211" s="7">
        <v>32.563000000000002</v>
      </c>
      <c r="V211" s="7">
        <v>33.895000000000003</v>
      </c>
      <c r="W211" s="7">
        <v>35.542000000000002</v>
      </c>
      <c r="X211" s="7">
        <v>37.225000000000001</v>
      </c>
      <c r="Y211" s="7">
        <v>38.939</v>
      </c>
    </row>
    <row r="212" spans="1:25" ht="12" x14ac:dyDescent="0.15">
      <c r="A212" s="1">
        <v>195</v>
      </c>
      <c r="B212" s="4" t="s">
        <v>220</v>
      </c>
      <c r="C212" s="6"/>
      <c r="D212" s="6">
        <v>92</v>
      </c>
      <c r="E212" s="7">
        <v>11.228</v>
      </c>
      <c r="F212" s="7">
        <v>11.686999999999999</v>
      </c>
      <c r="G212" s="7">
        <v>12.228</v>
      </c>
      <c r="H212" s="7">
        <v>14.287000000000001</v>
      </c>
      <c r="I212" s="7">
        <v>16.635000000000002</v>
      </c>
      <c r="J212" s="7">
        <v>19.47</v>
      </c>
      <c r="K212" s="7">
        <v>22.741</v>
      </c>
      <c r="L212" s="7">
        <v>29.728000000000002</v>
      </c>
      <c r="M212" s="7">
        <v>37.814</v>
      </c>
      <c r="N212" s="7">
        <v>40.412999999999997</v>
      </c>
      <c r="O212" s="7">
        <v>41.774000000000001</v>
      </c>
      <c r="P212" s="7">
        <v>43.173000000000002</v>
      </c>
      <c r="Q212" s="7">
        <v>44.645000000000003</v>
      </c>
      <c r="R212" s="7">
        <v>46.186</v>
      </c>
      <c r="S212" s="7">
        <v>47.787999999999997</v>
      </c>
      <c r="T212" s="7">
        <v>49.441000000000003</v>
      </c>
      <c r="U212" s="7">
        <v>51.118000000000002</v>
      </c>
      <c r="V212" s="7">
        <v>52.793999999999997</v>
      </c>
      <c r="W212" s="7">
        <v>54.463999999999999</v>
      </c>
      <c r="X212" s="7">
        <v>56.124000000000002</v>
      </c>
      <c r="Y212" s="7">
        <v>57.771000000000001</v>
      </c>
    </row>
    <row r="213" spans="1:25" ht="12" x14ac:dyDescent="0.15">
      <c r="A213" s="1">
        <v>196</v>
      </c>
      <c r="B213" s="4" t="s">
        <v>221</v>
      </c>
      <c r="C213" s="6"/>
      <c r="D213" s="6">
        <v>136</v>
      </c>
      <c r="E213" s="7">
        <v>100</v>
      </c>
      <c r="F213" s="7">
        <v>100</v>
      </c>
      <c r="G213" s="7">
        <v>100</v>
      </c>
      <c r="H213" s="7">
        <v>100</v>
      </c>
      <c r="I213" s="7">
        <v>100</v>
      </c>
      <c r="J213" s="7">
        <v>100</v>
      </c>
      <c r="K213" s="7">
        <v>100</v>
      </c>
      <c r="L213" s="7">
        <v>100</v>
      </c>
      <c r="M213" s="7">
        <v>100</v>
      </c>
      <c r="N213" s="7">
        <v>100</v>
      </c>
      <c r="O213" s="7">
        <v>100</v>
      </c>
      <c r="P213" s="7">
        <v>100</v>
      </c>
      <c r="Q213" s="7">
        <v>100</v>
      </c>
      <c r="R213" s="7">
        <v>100</v>
      </c>
      <c r="S213" s="7">
        <v>100</v>
      </c>
      <c r="T213" s="7">
        <v>100</v>
      </c>
      <c r="U213" s="7">
        <v>100</v>
      </c>
      <c r="V213" s="7">
        <v>100</v>
      </c>
      <c r="W213" s="7">
        <v>100</v>
      </c>
      <c r="X213" s="7">
        <v>100</v>
      </c>
      <c r="Y213" s="7">
        <v>100</v>
      </c>
    </row>
    <row r="214" spans="1:25" ht="12" x14ac:dyDescent="0.15">
      <c r="A214" s="1">
        <v>197</v>
      </c>
      <c r="B214" s="4" t="s">
        <v>222</v>
      </c>
      <c r="C214" s="6"/>
      <c r="D214" s="6">
        <v>192</v>
      </c>
      <c r="E214" s="7">
        <v>56.511000000000003</v>
      </c>
      <c r="F214" s="7">
        <v>57.457999999999998</v>
      </c>
      <c r="G214" s="7">
        <v>58.401000000000003</v>
      </c>
      <c r="H214" s="7">
        <v>59.337000000000003</v>
      </c>
      <c r="I214" s="7">
        <v>60.265999999999998</v>
      </c>
      <c r="J214" s="7">
        <v>64.224000000000004</v>
      </c>
      <c r="K214" s="7">
        <v>68.105999999999995</v>
      </c>
      <c r="L214" s="7">
        <v>70.933000000000007</v>
      </c>
      <c r="M214" s="7">
        <v>73.364000000000004</v>
      </c>
      <c r="N214" s="7">
        <v>74.277000000000001</v>
      </c>
      <c r="O214" s="7">
        <v>75.322999999999993</v>
      </c>
      <c r="P214" s="7">
        <v>76.134</v>
      </c>
      <c r="Q214" s="7">
        <v>76.596999999999994</v>
      </c>
      <c r="R214" s="7">
        <v>77.073999999999998</v>
      </c>
      <c r="S214" s="7">
        <v>77.685000000000002</v>
      </c>
      <c r="T214" s="7">
        <v>78.44</v>
      </c>
      <c r="U214" s="7">
        <v>79.320999999999998</v>
      </c>
      <c r="V214" s="7">
        <v>80.308999999999997</v>
      </c>
      <c r="W214" s="7">
        <v>81.37</v>
      </c>
      <c r="X214" s="7">
        <v>82.41</v>
      </c>
      <c r="Y214" s="7">
        <v>83.403999999999996</v>
      </c>
    </row>
    <row r="215" spans="1:25" ht="12" x14ac:dyDescent="0.15">
      <c r="A215" s="1">
        <v>198</v>
      </c>
      <c r="B215" s="4" t="s">
        <v>223</v>
      </c>
      <c r="C215" s="6"/>
      <c r="D215" s="6">
        <v>212</v>
      </c>
      <c r="E215" s="7">
        <v>34.697000000000003</v>
      </c>
      <c r="F215" s="7">
        <v>36.286000000000001</v>
      </c>
      <c r="G215" s="7">
        <v>37.845999999999997</v>
      </c>
      <c r="H215" s="7">
        <v>38.18</v>
      </c>
      <c r="I215" s="7">
        <v>38.683</v>
      </c>
      <c r="J215" s="7">
        <v>42.670999999999999</v>
      </c>
      <c r="K215" s="7">
        <v>46.759</v>
      </c>
      <c r="L215" s="7">
        <v>54.71</v>
      </c>
      <c r="M215" s="7">
        <v>63.079000000000001</v>
      </c>
      <c r="N215" s="7">
        <v>64.831000000000003</v>
      </c>
      <c r="O215" s="7">
        <v>65.265000000000001</v>
      </c>
      <c r="P215" s="7">
        <v>66.600999999999999</v>
      </c>
      <c r="Q215" s="7">
        <v>68.093999999999994</v>
      </c>
      <c r="R215" s="7">
        <v>69.539000000000001</v>
      </c>
      <c r="S215" s="7">
        <v>70.915000000000006</v>
      </c>
      <c r="T215" s="7">
        <v>72.221000000000004</v>
      </c>
      <c r="U215" s="7">
        <v>73.456000000000003</v>
      </c>
      <c r="V215" s="7">
        <v>74.614999999999995</v>
      </c>
      <c r="W215" s="7">
        <v>75.706000000000003</v>
      </c>
      <c r="X215" s="7">
        <v>76.763000000000005</v>
      </c>
      <c r="Y215" s="7">
        <v>77.787999999999997</v>
      </c>
    </row>
    <row r="216" spans="1:25" ht="12" x14ac:dyDescent="0.15">
      <c r="A216" s="1">
        <v>199</v>
      </c>
      <c r="B216" s="4" t="s">
        <v>224</v>
      </c>
      <c r="C216" s="6"/>
      <c r="D216" s="6">
        <v>214</v>
      </c>
      <c r="E216" s="7">
        <v>23.741</v>
      </c>
      <c r="F216" s="7">
        <v>26.861000000000001</v>
      </c>
      <c r="G216" s="7">
        <v>30.228999999999999</v>
      </c>
      <c r="H216" s="7">
        <v>35.039000000000001</v>
      </c>
      <c r="I216" s="7">
        <v>40.209000000000003</v>
      </c>
      <c r="J216" s="7">
        <v>45.691000000000003</v>
      </c>
      <c r="K216" s="7">
        <v>51.280999999999999</v>
      </c>
      <c r="L216" s="7">
        <v>53.868000000000002</v>
      </c>
      <c r="M216" s="7">
        <v>55.225999999999999</v>
      </c>
      <c r="N216" s="7">
        <v>57.595999999999997</v>
      </c>
      <c r="O216" s="7">
        <v>61.746000000000002</v>
      </c>
      <c r="P216" s="7">
        <v>67.364000000000004</v>
      </c>
      <c r="Q216" s="7">
        <v>73.751999999999995</v>
      </c>
      <c r="R216" s="7">
        <v>78.98</v>
      </c>
      <c r="S216" s="7">
        <v>82.759</v>
      </c>
      <c r="T216" s="7">
        <v>85.408000000000001</v>
      </c>
      <c r="U216" s="7">
        <v>87.188999999999993</v>
      </c>
      <c r="V216" s="7">
        <v>88.287999999999997</v>
      </c>
      <c r="W216" s="7">
        <v>88.938000000000002</v>
      </c>
      <c r="X216" s="7">
        <v>89.537000000000006</v>
      </c>
      <c r="Y216" s="7">
        <v>90.106999999999999</v>
      </c>
    </row>
    <row r="217" spans="1:25" ht="12" x14ac:dyDescent="0.15">
      <c r="A217" s="1">
        <v>200</v>
      </c>
      <c r="B217" s="4" t="s">
        <v>225</v>
      </c>
      <c r="C217" s="6"/>
      <c r="D217" s="6">
        <v>308</v>
      </c>
      <c r="E217" s="7">
        <v>28.495000000000001</v>
      </c>
      <c r="F217" s="7">
        <v>29.405000000000001</v>
      </c>
      <c r="G217" s="7">
        <v>30.332000000000001</v>
      </c>
      <c r="H217" s="7">
        <v>31.274000000000001</v>
      </c>
      <c r="I217" s="7">
        <v>32.212000000000003</v>
      </c>
      <c r="J217" s="7">
        <v>32.564999999999998</v>
      </c>
      <c r="K217" s="7">
        <v>32.920999999999999</v>
      </c>
      <c r="L217" s="7">
        <v>33.183</v>
      </c>
      <c r="M217" s="7">
        <v>33.427999999999997</v>
      </c>
      <c r="N217" s="7">
        <v>34.548000000000002</v>
      </c>
      <c r="O217" s="7">
        <v>35.871000000000002</v>
      </c>
      <c r="P217" s="7">
        <v>35.915999999999997</v>
      </c>
      <c r="Q217" s="7">
        <v>35.680999999999997</v>
      </c>
      <c r="R217" s="7">
        <v>35.591000000000001</v>
      </c>
      <c r="S217" s="7">
        <v>35.863999999999997</v>
      </c>
      <c r="T217" s="7">
        <v>36.503</v>
      </c>
      <c r="U217" s="7">
        <v>37.515000000000001</v>
      </c>
      <c r="V217" s="7">
        <v>38.904000000000003</v>
      </c>
      <c r="W217" s="7">
        <v>40.585999999999999</v>
      </c>
      <c r="X217" s="7">
        <v>42.305</v>
      </c>
      <c r="Y217" s="7">
        <v>44.042999999999999</v>
      </c>
    </row>
    <row r="218" spans="1:25" ht="12" x14ac:dyDescent="0.15">
      <c r="A218" s="1">
        <v>201</v>
      </c>
      <c r="B218" s="4" t="s">
        <v>226</v>
      </c>
      <c r="C218" s="6">
        <v>20</v>
      </c>
      <c r="D218" s="6">
        <v>312</v>
      </c>
      <c r="E218" s="7">
        <v>35.799999999999997</v>
      </c>
      <c r="F218" s="7">
        <v>47.475999999999999</v>
      </c>
      <c r="G218" s="7">
        <v>59.438000000000002</v>
      </c>
      <c r="H218" s="7">
        <v>70.37</v>
      </c>
      <c r="I218" s="7">
        <v>79.38</v>
      </c>
      <c r="J218" s="7">
        <v>86.188000000000002</v>
      </c>
      <c r="K218" s="7">
        <v>91.004000000000005</v>
      </c>
      <c r="L218" s="7">
        <v>94.251999999999995</v>
      </c>
      <c r="M218" s="7">
        <v>96.373999999999995</v>
      </c>
      <c r="N218" s="7">
        <v>97.730999999999995</v>
      </c>
      <c r="O218" s="7">
        <v>98.4</v>
      </c>
      <c r="P218" s="7">
        <v>98.4</v>
      </c>
      <c r="Q218" s="7">
        <v>98.406000000000006</v>
      </c>
      <c r="R218" s="7">
        <v>98.427000000000007</v>
      </c>
      <c r="S218" s="7">
        <v>98.462000000000003</v>
      </c>
      <c r="T218" s="7">
        <v>98.510999999999996</v>
      </c>
      <c r="U218" s="7">
        <v>98.572000000000003</v>
      </c>
      <c r="V218" s="7">
        <v>98.64</v>
      </c>
      <c r="W218" s="7">
        <v>98.706000000000003</v>
      </c>
      <c r="X218" s="7">
        <v>98.768000000000001</v>
      </c>
      <c r="Y218" s="7">
        <v>98.826999999999998</v>
      </c>
    </row>
    <row r="219" spans="1:25" ht="12" x14ac:dyDescent="0.15">
      <c r="A219" s="1">
        <v>202</v>
      </c>
      <c r="B219" s="4" t="s">
        <v>227</v>
      </c>
      <c r="C219" s="6"/>
      <c r="D219" s="6">
        <v>332</v>
      </c>
      <c r="E219" s="7">
        <v>12.169</v>
      </c>
      <c r="F219" s="7">
        <v>13.792</v>
      </c>
      <c r="G219" s="7">
        <v>15.593</v>
      </c>
      <c r="H219" s="7">
        <v>17.579999999999998</v>
      </c>
      <c r="I219" s="7">
        <v>19.762</v>
      </c>
      <c r="J219" s="7">
        <v>20.404</v>
      </c>
      <c r="K219" s="7">
        <v>20.541</v>
      </c>
      <c r="L219" s="7">
        <v>23.260999999999999</v>
      </c>
      <c r="M219" s="7">
        <v>28.51</v>
      </c>
      <c r="N219" s="7">
        <v>32.590000000000003</v>
      </c>
      <c r="O219" s="7">
        <v>35.6</v>
      </c>
      <c r="P219" s="7">
        <v>44.084000000000003</v>
      </c>
      <c r="Q219" s="7">
        <v>52.015999999999998</v>
      </c>
      <c r="R219" s="7">
        <v>58.645000000000003</v>
      </c>
      <c r="S219" s="7">
        <v>63.786999999999999</v>
      </c>
      <c r="T219" s="7">
        <v>67.456000000000003</v>
      </c>
      <c r="U219" s="7">
        <v>69.733999999999995</v>
      </c>
      <c r="V219" s="7">
        <v>71.44</v>
      </c>
      <c r="W219" s="7">
        <v>73.087000000000003</v>
      </c>
      <c r="X219" s="7">
        <v>74.673000000000002</v>
      </c>
      <c r="Y219" s="7">
        <v>76.195999999999998</v>
      </c>
    </row>
    <row r="220" spans="1:25" ht="12" x14ac:dyDescent="0.15">
      <c r="A220" s="1">
        <v>203</v>
      </c>
      <c r="B220" s="4" t="s">
        <v>228</v>
      </c>
      <c r="C220" s="6"/>
      <c r="D220" s="6">
        <v>388</v>
      </c>
      <c r="E220" s="7">
        <v>24.116</v>
      </c>
      <c r="F220" s="7">
        <v>28.736000000000001</v>
      </c>
      <c r="G220" s="7">
        <v>33.768999999999998</v>
      </c>
      <c r="H220" s="7">
        <v>37.499000000000002</v>
      </c>
      <c r="I220" s="7">
        <v>41.323999999999998</v>
      </c>
      <c r="J220" s="7">
        <v>44.012999999999998</v>
      </c>
      <c r="K220" s="7">
        <v>46.738999999999997</v>
      </c>
      <c r="L220" s="7">
        <v>48.423999999999999</v>
      </c>
      <c r="M220" s="7">
        <v>49.444000000000003</v>
      </c>
      <c r="N220" s="7">
        <v>50.615000000000002</v>
      </c>
      <c r="O220" s="7">
        <v>51.814</v>
      </c>
      <c r="P220" s="7">
        <v>52.811</v>
      </c>
      <c r="Q220" s="7">
        <v>53.743000000000002</v>
      </c>
      <c r="R220" s="7">
        <v>54.787999999999997</v>
      </c>
      <c r="S220" s="7">
        <v>56.107999999999997</v>
      </c>
      <c r="T220" s="7">
        <v>57.688000000000002</v>
      </c>
      <c r="U220" s="7">
        <v>59.503999999999998</v>
      </c>
      <c r="V220" s="7">
        <v>61.514000000000003</v>
      </c>
      <c r="W220" s="7">
        <v>63.61</v>
      </c>
      <c r="X220" s="7">
        <v>65.664000000000001</v>
      </c>
      <c r="Y220" s="7">
        <v>67.661000000000001</v>
      </c>
    </row>
    <row r="221" spans="1:25" ht="12" x14ac:dyDescent="0.15">
      <c r="A221" s="1">
        <v>204</v>
      </c>
      <c r="B221" s="4" t="s">
        <v>229</v>
      </c>
      <c r="C221" s="6"/>
      <c r="D221" s="6">
        <v>474</v>
      </c>
      <c r="E221" s="7">
        <v>32.89</v>
      </c>
      <c r="F221" s="7">
        <v>33.630000000000003</v>
      </c>
      <c r="G221" s="7">
        <v>40.088999999999999</v>
      </c>
      <c r="H221" s="7">
        <v>49.953000000000003</v>
      </c>
      <c r="I221" s="7">
        <v>61.018000000000001</v>
      </c>
      <c r="J221" s="7">
        <v>71.198999999999998</v>
      </c>
      <c r="K221" s="7">
        <v>79.611999999999995</v>
      </c>
      <c r="L221" s="7">
        <v>83.82</v>
      </c>
      <c r="M221" s="7">
        <v>86.283000000000001</v>
      </c>
      <c r="N221" s="7">
        <v>88.423000000000002</v>
      </c>
      <c r="O221" s="7">
        <v>89.712999999999994</v>
      </c>
      <c r="P221" s="7">
        <v>89.341999999999999</v>
      </c>
      <c r="Q221" s="7">
        <v>89.028000000000006</v>
      </c>
      <c r="R221" s="7">
        <v>88.885000000000005</v>
      </c>
      <c r="S221" s="7">
        <v>88.917000000000002</v>
      </c>
      <c r="T221" s="7">
        <v>89.123999999999995</v>
      </c>
      <c r="U221" s="7">
        <v>89.495999999999995</v>
      </c>
      <c r="V221" s="7">
        <v>89.978999999999999</v>
      </c>
      <c r="W221" s="7">
        <v>90.447999999999993</v>
      </c>
      <c r="X221" s="7">
        <v>90.897999999999996</v>
      </c>
      <c r="Y221" s="7">
        <v>91.328000000000003</v>
      </c>
    </row>
    <row r="222" spans="1:25" ht="12" x14ac:dyDescent="0.15">
      <c r="A222" s="1">
        <v>205</v>
      </c>
      <c r="B222" s="4" t="s">
        <v>230</v>
      </c>
      <c r="C222" s="6"/>
      <c r="D222" s="6">
        <v>500</v>
      </c>
      <c r="E222" s="7">
        <v>15.8</v>
      </c>
      <c r="F222" s="7">
        <v>15.8</v>
      </c>
      <c r="G222" s="7">
        <v>15.82</v>
      </c>
      <c r="H222" s="7">
        <v>13.404999999999999</v>
      </c>
      <c r="I222" s="7">
        <v>11.423999999999999</v>
      </c>
      <c r="J222" s="7">
        <v>11.959</v>
      </c>
      <c r="K222" s="7">
        <v>12.5</v>
      </c>
      <c r="L222" s="7">
        <v>12.5</v>
      </c>
      <c r="M222" s="7">
        <v>12.5</v>
      </c>
      <c r="N222" s="7">
        <v>12.5</v>
      </c>
      <c r="O222" s="7">
        <v>2.0870000000000002</v>
      </c>
      <c r="P222" s="7">
        <v>9.3409999999999993</v>
      </c>
      <c r="Q222" s="7">
        <v>9.1519999999999992</v>
      </c>
      <c r="R222" s="7">
        <v>9.032</v>
      </c>
      <c r="S222" s="7">
        <v>9.077</v>
      </c>
      <c r="T222" s="7">
        <v>9.2889999999999997</v>
      </c>
      <c r="U222" s="7">
        <v>9.6780000000000008</v>
      </c>
      <c r="V222" s="7">
        <v>10.263</v>
      </c>
      <c r="W222" s="7">
        <v>11.023999999999999</v>
      </c>
      <c r="X222" s="7">
        <v>11.842000000000001</v>
      </c>
      <c r="Y222" s="7">
        <v>12.712999999999999</v>
      </c>
    </row>
    <row r="223" spans="1:25" ht="12" x14ac:dyDescent="0.15">
      <c r="A223" s="1">
        <v>206</v>
      </c>
      <c r="B223" s="4" t="s">
        <v>231</v>
      </c>
      <c r="C223" s="6"/>
      <c r="D223" s="6">
        <v>534</v>
      </c>
      <c r="E223" s="7">
        <v>100</v>
      </c>
      <c r="F223" s="7">
        <v>100</v>
      </c>
      <c r="G223" s="7">
        <v>100</v>
      </c>
      <c r="H223" s="7">
        <v>100</v>
      </c>
      <c r="I223" s="7">
        <v>100</v>
      </c>
      <c r="J223" s="7">
        <v>100</v>
      </c>
      <c r="K223" s="7">
        <v>100</v>
      </c>
      <c r="L223" s="7">
        <v>100</v>
      </c>
      <c r="M223" s="7">
        <v>100</v>
      </c>
      <c r="N223" s="7">
        <v>100</v>
      </c>
      <c r="O223" s="7">
        <v>100</v>
      </c>
      <c r="P223" s="7">
        <v>100</v>
      </c>
      <c r="Q223" s="7">
        <v>100</v>
      </c>
      <c r="R223" s="7">
        <v>100</v>
      </c>
      <c r="S223" s="7">
        <v>100</v>
      </c>
      <c r="T223" s="7">
        <v>100</v>
      </c>
      <c r="U223" s="7">
        <v>100</v>
      </c>
      <c r="V223" s="7">
        <v>100</v>
      </c>
      <c r="W223" s="7">
        <v>100</v>
      </c>
      <c r="X223" s="7">
        <v>100</v>
      </c>
      <c r="Y223" s="7">
        <v>100</v>
      </c>
    </row>
    <row r="224" spans="1:25" ht="12" x14ac:dyDescent="0.15">
      <c r="A224" s="1">
        <v>207</v>
      </c>
      <c r="B224" s="4" t="s">
        <v>232</v>
      </c>
      <c r="C224" s="6"/>
      <c r="D224" s="6">
        <v>535</v>
      </c>
      <c r="E224" s="7">
        <v>70.831000000000003</v>
      </c>
      <c r="F224" s="7">
        <v>72.596000000000004</v>
      </c>
      <c r="G224" s="7">
        <v>74.293999999999997</v>
      </c>
      <c r="H224" s="7">
        <v>75.921000000000006</v>
      </c>
      <c r="I224" s="7">
        <v>77.475999999999999</v>
      </c>
      <c r="J224" s="7">
        <v>78.358000000000004</v>
      </c>
      <c r="K224" s="7">
        <v>78.959999999999994</v>
      </c>
      <c r="L224" s="7">
        <v>78.397999999999996</v>
      </c>
      <c r="M224" s="7">
        <v>77.665000000000006</v>
      </c>
      <c r="N224" s="7">
        <v>76.442999999999998</v>
      </c>
      <c r="O224" s="7">
        <v>74.947000000000003</v>
      </c>
      <c r="P224" s="7">
        <v>74.754999999999995</v>
      </c>
      <c r="Q224" s="7">
        <v>74.738</v>
      </c>
      <c r="R224" s="7">
        <v>74.747</v>
      </c>
      <c r="S224" s="7">
        <v>74.944999999999993</v>
      </c>
      <c r="T224" s="7">
        <v>75.352999999999994</v>
      </c>
      <c r="U224" s="7">
        <v>75.963999999999999</v>
      </c>
      <c r="V224" s="7">
        <v>76.765000000000001</v>
      </c>
      <c r="W224" s="7">
        <v>77.73</v>
      </c>
      <c r="X224" s="7">
        <v>78.709000000000003</v>
      </c>
      <c r="Y224" s="7">
        <v>79.656000000000006</v>
      </c>
    </row>
    <row r="225" spans="1:25" ht="12" x14ac:dyDescent="0.15">
      <c r="A225" s="1">
        <v>208</v>
      </c>
      <c r="B225" s="4" t="s">
        <v>233</v>
      </c>
      <c r="C225" s="6"/>
      <c r="D225" s="6">
        <v>531</v>
      </c>
      <c r="E225" s="7">
        <v>70.566000000000003</v>
      </c>
      <c r="F225" s="7">
        <v>72.686999999999998</v>
      </c>
      <c r="G225" s="7">
        <v>74.709999999999994</v>
      </c>
      <c r="H225" s="7">
        <v>76.631</v>
      </c>
      <c r="I225" s="7">
        <v>78.447999999999993</v>
      </c>
      <c r="J225" s="7">
        <v>80.161000000000001</v>
      </c>
      <c r="K225" s="7">
        <v>81.769000000000005</v>
      </c>
      <c r="L225" s="7">
        <v>83.274000000000001</v>
      </c>
      <c r="M225" s="7">
        <v>84.677999999999997</v>
      </c>
      <c r="N225" s="7">
        <v>87.68</v>
      </c>
      <c r="O225" s="7">
        <v>90.751999999999995</v>
      </c>
      <c r="P225" s="7">
        <v>90.534000000000006</v>
      </c>
      <c r="Q225" s="7">
        <v>89.905000000000001</v>
      </c>
      <c r="R225" s="7">
        <v>89.331000000000003</v>
      </c>
      <c r="S225" s="7">
        <v>88.965999999999994</v>
      </c>
      <c r="T225" s="7">
        <v>88.83</v>
      </c>
      <c r="U225" s="7">
        <v>88.930999999999997</v>
      </c>
      <c r="V225" s="7">
        <v>89.263000000000005</v>
      </c>
      <c r="W225" s="7">
        <v>89.754000000000005</v>
      </c>
      <c r="X225" s="7">
        <v>90.233000000000004</v>
      </c>
      <c r="Y225" s="7">
        <v>90.691999999999993</v>
      </c>
    </row>
    <row r="226" spans="1:25" ht="12" x14ac:dyDescent="0.15">
      <c r="A226" s="1">
        <v>209</v>
      </c>
      <c r="B226" s="4" t="s">
        <v>234</v>
      </c>
      <c r="C226" s="6"/>
      <c r="D226" s="6">
        <v>630</v>
      </c>
      <c r="E226" s="7">
        <v>40.591999999999999</v>
      </c>
      <c r="F226" s="7">
        <v>42.432000000000002</v>
      </c>
      <c r="G226" s="7">
        <v>44.546999999999997</v>
      </c>
      <c r="H226" s="7">
        <v>51.524000000000001</v>
      </c>
      <c r="I226" s="7">
        <v>58.328000000000003</v>
      </c>
      <c r="J226" s="7">
        <v>62.77</v>
      </c>
      <c r="K226" s="7">
        <v>67.834999999999994</v>
      </c>
      <c r="L226" s="7">
        <v>84.316999999999993</v>
      </c>
      <c r="M226" s="7">
        <v>92.941999999999993</v>
      </c>
      <c r="N226" s="7">
        <v>93.728999999999999</v>
      </c>
      <c r="O226" s="7">
        <v>94.387</v>
      </c>
      <c r="P226" s="7">
        <v>94.111999999999995</v>
      </c>
      <c r="Q226" s="7">
        <v>93.825000000000003</v>
      </c>
      <c r="R226" s="7">
        <v>93.6</v>
      </c>
      <c r="S226" s="7">
        <v>93.494</v>
      </c>
      <c r="T226" s="7">
        <v>93.513000000000005</v>
      </c>
      <c r="U226" s="7">
        <v>93.656999999999996</v>
      </c>
      <c r="V226" s="7">
        <v>93.915999999999997</v>
      </c>
      <c r="W226" s="7">
        <v>94.231999999999999</v>
      </c>
      <c r="X226" s="7">
        <v>94.533000000000001</v>
      </c>
      <c r="Y226" s="7">
        <v>94.817999999999998</v>
      </c>
    </row>
    <row r="227" spans="1:25" ht="12" x14ac:dyDescent="0.15">
      <c r="A227" s="1">
        <v>210</v>
      </c>
      <c r="B227" s="4" t="s">
        <v>235</v>
      </c>
      <c r="C227" s="6"/>
      <c r="D227" s="6">
        <v>659</v>
      </c>
      <c r="E227" s="7">
        <v>26.518000000000001</v>
      </c>
      <c r="F227" s="7">
        <v>27.018000000000001</v>
      </c>
      <c r="G227" s="7">
        <v>27.643999999999998</v>
      </c>
      <c r="H227" s="7">
        <v>30.855</v>
      </c>
      <c r="I227" s="7">
        <v>34.140999999999998</v>
      </c>
      <c r="J227" s="7">
        <v>35.027000000000001</v>
      </c>
      <c r="K227" s="7">
        <v>35.881999999999998</v>
      </c>
      <c r="L227" s="7">
        <v>35.243000000000002</v>
      </c>
      <c r="M227" s="7">
        <v>34.609000000000002</v>
      </c>
      <c r="N227" s="7">
        <v>33.715000000000003</v>
      </c>
      <c r="O227" s="7">
        <v>32.777999999999999</v>
      </c>
      <c r="P227" s="7">
        <v>32.048000000000002</v>
      </c>
      <c r="Q227" s="7">
        <v>31.806000000000001</v>
      </c>
      <c r="R227" s="7">
        <v>32.046999999999997</v>
      </c>
      <c r="S227" s="7">
        <v>32.776000000000003</v>
      </c>
      <c r="T227" s="7">
        <v>34.006</v>
      </c>
      <c r="U227" s="7">
        <v>35.631999999999998</v>
      </c>
      <c r="V227" s="7">
        <v>37.313000000000002</v>
      </c>
      <c r="W227" s="7">
        <v>39.026000000000003</v>
      </c>
      <c r="X227" s="7">
        <v>40.765999999999998</v>
      </c>
      <c r="Y227" s="7">
        <v>42.529000000000003</v>
      </c>
    </row>
    <row r="228" spans="1:25" ht="12" x14ac:dyDescent="0.15">
      <c r="A228" s="1">
        <v>211</v>
      </c>
      <c r="B228" s="4" t="s">
        <v>236</v>
      </c>
      <c r="C228" s="6"/>
      <c r="D228" s="6">
        <v>662</v>
      </c>
      <c r="E228" s="7">
        <v>19.199000000000002</v>
      </c>
      <c r="F228" s="7">
        <v>20.306000000000001</v>
      </c>
      <c r="G228" s="7">
        <v>21.46</v>
      </c>
      <c r="H228" s="7">
        <v>22.66</v>
      </c>
      <c r="I228" s="7">
        <v>23.907</v>
      </c>
      <c r="J228" s="7">
        <v>25.2</v>
      </c>
      <c r="K228" s="7">
        <v>26.54</v>
      </c>
      <c r="L228" s="7">
        <v>27.922999999999998</v>
      </c>
      <c r="M228" s="7">
        <v>29.349</v>
      </c>
      <c r="N228" s="7">
        <v>28.765000000000001</v>
      </c>
      <c r="O228" s="7">
        <v>27.774000000000001</v>
      </c>
      <c r="P228" s="7">
        <v>23.085000000000001</v>
      </c>
      <c r="Q228" s="7">
        <v>18.45</v>
      </c>
      <c r="R228" s="7">
        <v>18.504000000000001</v>
      </c>
      <c r="S228" s="7">
        <v>18.777000000000001</v>
      </c>
      <c r="T228" s="7">
        <v>19.285</v>
      </c>
      <c r="U228" s="7">
        <v>20.041</v>
      </c>
      <c r="V228" s="7">
        <v>21.064</v>
      </c>
      <c r="W228" s="7">
        <v>22.343</v>
      </c>
      <c r="X228" s="7">
        <v>23.707000000000001</v>
      </c>
      <c r="Y228" s="7">
        <v>25.128</v>
      </c>
    </row>
    <row r="229" spans="1:25" ht="12" x14ac:dyDescent="0.15">
      <c r="A229" s="1">
        <v>212</v>
      </c>
      <c r="B229" s="4" t="s">
        <v>237</v>
      </c>
      <c r="C229" s="6"/>
      <c r="D229" s="6">
        <v>670</v>
      </c>
      <c r="E229" s="7">
        <v>21.704999999999998</v>
      </c>
      <c r="F229" s="7">
        <v>23.759</v>
      </c>
      <c r="G229" s="7">
        <v>25.943000000000001</v>
      </c>
      <c r="H229" s="7">
        <v>28.251999999999999</v>
      </c>
      <c r="I229" s="7">
        <v>30.683</v>
      </c>
      <c r="J229" s="7">
        <v>33.225000000000001</v>
      </c>
      <c r="K229" s="7">
        <v>35.869999999999997</v>
      </c>
      <c r="L229" s="7">
        <v>38.601999999999997</v>
      </c>
      <c r="M229" s="7">
        <v>41.408999999999999</v>
      </c>
      <c r="N229" s="7">
        <v>43.38</v>
      </c>
      <c r="O229" s="7">
        <v>45.186</v>
      </c>
      <c r="P229" s="7">
        <v>46.993000000000002</v>
      </c>
      <c r="Q229" s="7">
        <v>48.784999999999997</v>
      </c>
      <c r="R229" s="7">
        <v>50.55</v>
      </c>
      <c r="S229" s="7">
        <v>52.279000000000003</v>
      </c>
      <c r="T229" s="7">
        <v>53.959000000000003</v>
      </c>
      <c r="U229" s="7">
        <v>55.585000000000001</v>
      </c>
      <c r="V229" s="7">
        <v>57.198</v>
      </c>
      <c r="W229" s="7">
        <v>58.795000000000002</v>
      </c>
      <c r="X229" s="7">
        <v>60.375</v>
      </c>
      <c r="Y229" s="7">
        <v>61.932000000000002</v>
      </c>
    </row>
    <row r="230" spans="1:25" ht="12" x14ac:dyDescent="0.15">
      <c r="A230" s="1">
        <v>213</v>
      </c>
      <c r="B230" s="4" t="s">
        <v>238</v>
      </c>
      <c r="C230" s="6"/>
      <c r="D230" s="6">
        <v>780</v>
      </c>
      <c r="E230" s="7">
        <v>21.417999999999999</v>
      </c>
      <c r="F230" s="7">
        <v>19.338000000000001</v>
      </c>
      <c r="G230" s="7">
        <v>17.349</v>
      </c>
      <c r="H230" s="7">
        <v>14.347</v>
      </c>
      <c r="I230" s="7">
        <v>11.875999999999999</v>
      </c>
      <c r="J230" s="7">
        <v>11.372</v>
      </c>
      <c r="K230" s="7">
        <v>10.863</v>
      </c>
      <c r="L230" s="7">
        <v>9.5969999999999995</v>
      </c>
      <c r="M230" s="7">
        <v>8.5340000000000007</v>
      </c>
      <c r="N230" s="7">
        <v>9.6219999999999999</v>
      </c>
      <c r="O230" s="7">
        <v>10.776999999999999</v>
      </c>
      <c r="P230" s="7">
        <v>9.9019999999999992</v>
      </c>
      <c r="Q230" s="7">
        <v>9.0920000000000005</v>
      </c>
      <c r="R230" s="7">
        <v>8.4450000000000003</v>
      </c>
      <c r="S230" s="7">
        <v>8.0879999999999992</v>
      </c>
      <c r="T230" s="7">
        <v>7.9909999999999997</v>
      </c>
      <c r="U230" s="7">
        <v>8.1440000000000001</v>
      </c>
      <c r="V230" s="7">
        <v>8.5619999999999994</v>
      </c>
      <c r="W230" s="7">
        <v>9.2100000000000009</v>
      </c>
      <c r="X230" s="7">
        <v>9.9139999999999997</v>
      </c>
      <c r="Y230" s="7">
        <v>10.666</v>
      </c>
    </row>
    <row r="231" spans="1:25" ht="12" x14ac:dyDescent="0.15">
      <c r="A231" s="1">
        <v>214</v>
      </c>
      <c r="B231" s="4" t="s">
        <v>239</v>
      </c>
      <c r="C231" s="6"/>
      <c r="D231" s="6">
        <v>796</v>
      </c>
      <c r="E231" s="7">
        <v>47.2</v>
      </c>
      <c r="F231" s="7">
        <v>47.405000000000001</v>
      </c>
      <c r="G231" s="7">
        <v>47.679000000000002</v>
      </c>
      <c r="H231" s="7">
        <v>49.392000000000003</v>
      </c>
      <c r="I231" s="7">
        <v>51.106000000000002</v>
      </c>
      <c r="J231" s="7">
        <v>53.063000000000002</v>
      </c>
      <c r="K231" s="7">
        <v>55.259</v>
      </c>
      <c r="L231" s="7">
        <v>65.438999999999993</v>
      </c>
      <c r="M231" s="7">
        <v>74.343000000000004</v>
      </c>
      <c r="N231" s="7">
        <v>79.927999999999997</v>
      </c>
      <c r="O231" s="7">
        <v>84.55</v>
      </c>
      <c r="P231" s="7">
        <v>87.745000000000005</v>
      </c>
      <c r="Q231" s="7">
        <v>90.227999999999994</v>
      </c>
      <c r="R231" s="7">
        <v>92.186000000000007</v>
      </c>
      <c r="S231" s="7">
        <v>93.557000000000002</v>
      </c>
      <c r="T231" s="7">
        <v>94.501999999999995</v>
      </c>
      <c r="U231" s="7">
        <v>95.138000000000005</v>
      </c>
      <c r="V231" s="7">
        <v>95.54</v>
      </c>
      <c r="W231" s="7">
        <v>95.771000000000001</v>
      </c>
      <c r="X231" s="7">
        <v>95.972999999999999</v>
      </c>
      <c r="Y231" s="7">
        <v>96.165999999999997</v>
      </c>
    </row>
    <row r="232" spans="1:25" ht="12" x14ac:dyDescent="0.15">
      <c r="A232" s="1">
        <v>215</v>
      </c>
      <c r="B232" s="4" t="s">
        <v>240</v>
      </c>
      <c r="C232" s="6"/>
      <c r="D232" s="6">
        <v>850</v>
      </c>
      <c r="E232" s="7">
        <v>58.344000000000001</v>
      </c>
      <c r="F232" s="7">
        <v>57.212000000000003</v>
      </c>
      <c r="G232" s="7">
        <v>56.476999999999997</v>
      </c>
      <c r="H232" s="7">
        <v>63.279000000000003</v>
      </c>
      <c r="I232" s="7">
        <v>69.591999999999999</v>
      </c>
      <c r="J232" s="7">
        <v>75.245000000000005</v>
      </c>
      <c r="K232" s="7">
        <v>80.147000000000006</v>
      </c>
      <c r="L232" s="7">
        <v>84.28</v>
      </c>
      <c r="M232" s="7">
        <v>87.685000000000002</v>
      </c>
      <c r="N232" s="7">
        <v>90.436999999999998</v>
      </c>
      <c r="O232" s="7">
        <v>92.585999999999999</v>
      </c>
      <c r="P232" s="7">
        <v>93.664000000000001</v>
      </c>
      <c r="Q232" s="7">
        <v>94.593999999999994</v>
      </c>
      <c r="R232" s="7">
        <v>95.334999999999994</v>
      </c>
      <c r="S232" s="7">
        <v>95.89</v>
      </c>
      <c r="T232" s="7">
        <v>96.302000000000007</v>
      </c>
      <c r="U232" s="7">
        <v>96.6</v>
      </c>
      <c r="V232" s="7">
        <v>96.805000000000007</v>
      </c>
      <c r="W232" s="7">
        <v>96.957999999999998</v>
      </c>
      <c r="X232" s="7">
        <v>97.103999999999999</v>
      </c>
      <c r="Y232" s="7">
        <v>97.242000000000004</v>
      </c>
    </row>
    <row r="233" spans="1:25" ht="12" x14ac:dyDescent="0.15">
      <c r="A233" s="1">
        <v>216</v>
      </c>
      <c r="B233" s="5" t="s">
        <v>241</v>
      </c>
      <c r="C233" s="6"/>
      <c r="D233" s="6">
        <v>916</v>
      </c>
      <c r="E233" s="7">
        <v>39.269732833954997</v>
      </c>
      <c r="F233" s="7">
        <v>42.807984475075003</v>
      </c>
      <c r="G233" s="7">
        <v>46.437289466532299</v>
      </c>
      <c r="H233" s="7">
        <v>50.164670877038802</v>
      </c>
      <c r="I233" s="7">
        <v>53.852618618685902</v>
      </c>
      <c r="J233" s="7">
        <v>57.2041281687628</v>
      </c>
      <c r="K233" s="7">
        <v>60.312301805491799</v>
      </c>
      <c r="L233" s="7">
        <v>62.686095857191802</v>
      </c>
      <c r="M233" s="7">
        <v>65.0534646697581</v>
      </c>
      <c r="N233" s="7">
        <v>67.195434335942906</v>
      </c>
      <c r="O233" s="7">
        <v>68.873138109042898</v>
      </c>
      <c r="P233" s="7">
        <v>70.580577471499694</v>
      </c>
      <c r="Q233" s="7">
        <v>72.236775683898102</v>
      </c>
      <c r="R233" s="7">
        <v>73.780656278969801</v>
      </c>
      <c r="S233" s="7">
        <v>75.205755459181205</v>
      </c>
      <c r="T233" s="7">
        <v>76.526792581254995</v>
      </c>
      <c r="U233" s="7">
        <v>77.734613174878803</v>
      </c>
      <c r="V233" s="7">
        <v>78.828576231398301</v>
      </c>
      <c r="W233" s="7">
        <v>79.845539938485302</v>
      </c>
      <c r="X233" s="7">
        <v>80.831493781205694</v>
      </c>
      <c r="Y233" s="7">
        <v>81.787970800539597</v>
      </c>
    </row>
    <row r="234" spans="1:25" ht="12" x14ac:dyDescent="0.15">
      <c r="A234" s="1">
        <v>217</v>
      </c>
      <c r="B234" s="4" t="s">
        <v>242</v>
      </c>
      <c r="C234" s="6"/>
      <c r="D234" s="6">
        <v>84</v>
      </c>
      <c r="E234" s="7">
        <v>55.287999999999997</v>
      </c>
      <c r="F234" s="7">
        <v>54.680999999999997</v>
      </c>
      <c r="G234" s="7">
        <v>54.027999999999999</v>
      </c>
      <c r="H234" s="7">
        <v>52.481000000000002</v>
      </c>
      <c r="I234" s="7">
        <v>50.963000000000001</v>
      </c>
      <c r="J234" s="7">
        <v>50.170999999999999</v>
      </c>
      <c r="K234" s="7">
        <v>49.374000000000002</v>
      </c>
      <c r="L234" s="7">
        <v>48.418999999999997</v>
      </c>
      <c r="M234" s="7">
        <v>47.465000000000003</v>
      </c>
      <c r="N234" s="7">
        <v>47.484000000000002</v>
      </c>
      <c r="O234" s="7">
        <v>47.662999999999997</v>
      </c>
      <c r="P234" s="7">
        <v>46.311</v>
      </c>
      <c r="Q234" s="7">
        <v>44.963000000000001</v>
      </c>
      <c r="R234" s="7">
        <v>43.972999999999999</v>
      </c>
      <c r="S234" s="7">
        <v>43.57</v>
      </c>
      <c r="T234" s="7">
        <v>43.752000000000002</v>
      </c>
      <c r="U234" s="7">
        <v>44.52</v>
      </c>
      <c r="V234" s="7">
        <v>45.874000000000002</v>
      </c>
      <c r="W234" s="7">
        <v>47.579000000000001</v>
      </c>
      <c r="X234" s="7">
        <v>49.29</v>
      </c>
      <c r="Y234" s="7">
        <v>51.003</v>
      </c>
    </row>
    <row r="235" spans="1:25" ht="12" x14ac:dyDescent="0.15">
      <c r="A235" s="1">
        <v>218</v>
      </c>
      <c r="B235" s="4" t="s">
        <v>243</v>
      </c>
      <c r="C235" s="6"/>
      <c r="D235" s="6">
        <v>188</v>
      </c>
      <c r="E235" s="7">
        <v>33.508000000000003</v>
      </c>
      <c r="F235" s="7">
        <v>33.880000000000003</v>
      </c>
      <c r="G235" s="7">
        <v>34.253999999999998</v>
      </c>
      <c r="H235" s="7">
        <v>35.790999999999997</v>
      </c>
      <c r="I235" s="7">
        <v>38.826999999999998</v>
      </c>
      <c r="J235" s="7">
        <v>41.348999999999997</v>
      </c>
      <c r="K235" s="7">
        <v>43.098999999999997</v>
      </c>
      <c r="L235" s="7">
        <v>45.445</v>
      </c>
      <c r="M235" s="7">
        <v>50.002000000000002</v>
      </c>
      <c r="N235" s="7">
        <v>54.558999999999997</v>
      </c>
      <c r="O235" s="7">
        <v>59.048999999999999</v>
      </c>
      <c r="P235" s="7">
        <v>65.668999999999997</v>
      </c>
      <c r="Q235" s="7">
        <v>71.733999999999995</v>
      </c>
      <c r="R235" s="7">
        <v>76.820999999999998</v>
      </c>
      <c r="S235" s="7">
        <v>80.611000000000004</v>
      </c>
      <c r="T235" s="7">
        <v>83.346999999999994</v>
      </c>
      <c r="U235" s="7">
        <v>85.242000000000004</v>
      </c>
      <c r="V235" s="7">
        <v>86.456000000000003</v>
      </c>
      <c r="W235" s="7">
        <v>87.210999999999999</v>
      </c>
      <c r="X235" s="7">
        <v>87.911000000000001</v>
      </c>
      <c r="Y235" s="7">
        <v>88.578000000000003</v>
      </c>
    </row>
    <row r="236" spans="1:25" ht="12" x14ac:dyDescent="0.15">
      <c r="A236" s="1">
        <v>219</v>
      </c>
      <c r="B236" s="4" t="s">
        <v>244</v>
      </c>
      <c r="C236" s="6"/>
      <c r="D236" s="6">
        <v>222</v>
      </c>
      <c r="E236" s="7">
        <v>36.509</v>
      </c>
      <c r="F236" s="7">
        <v>37.421999999999997</v>
      </c>
      <c r="G236" s="7">
        <v>38.344999999999999</v>
      </c>
      <c r="H236" s="7">
        <v>38.908999999999999</v>
      </c>
      <c r="I236" s="7">
        <v>39.402000000000001</v>
      </c>
      <c r="J236" s="7">
        <v>41.51</v>
      </c>
      <c r="K236" s="7">
        <v>44.058</v>
      </c>
      <c r="L236" s="7">
        <v>46.636000000000003</v>
      </c>
      <c r="M236" s="7">
        <v>49.232999999999997</v>
      </c>
      <c r="N236" s="7">
        <v>53.966999999999999</v>
      </c>
      <c r="O236" s="7">
        <v>58.911999999999999</v>
      </c>
      <c r="P236" s="7">
        <v>61.648000000000003</v>
      </c>
      <c r="Q236" s="7">
        <v>64.286000000000001</v>
      </c>
      <c r="R236" s="7">
        <v>66.725999999999999</v>
      </c>
      <c r="S236" s="7">
        <v>68.953000000000003</v>
      </c>
      <c r="T236" s="7">
        <v>70.959000000000003</v>
      </c>
      <c r="U236" s="7">
        <v>72.730999999999995</v>
      </c>
      <c r="V236" s="7">
        <v>74.274000000000001</v>
      </c>
      <c r="W236" s="7">
        <v>75.736000000000004</v>
      </c>
      <c r="X236" s="7">
        <v>77.141000000000005</v>
      </c>
      <c r="Y236" s="7">
        <v>78.488</v>
      </c>
    </row>
    <row r="237" spans="1:25" ht="12" x14ac:dyDescent="0.15">
      <c r="A237" s="1">
        <v>220</v>
      </c>
      <c r="B237" s="4" t="s">
        <v>245</v>
      </c>
      <c r="C237" s="6"/>
      <c r="D237" s="6">
        <v>320</v>
      </c>
      <c r="E237" s="7">
        <v>25.064</v>
      </c>
      <c r="F237" s="7">
        <v>27.992000000000001</v>
      </c>
      <c r="G237" s="7">
        <v>31.120999999999999</v>
      </c>
      <c r="H237" s="7">
        <v>33.988999999999997</v>
      </c>
      <c r="I237" s="7">
        <v>35.545000000000002</v>
      </c>
      <c r="J237" s="7">
        <v>36.718000000000004</v>
      </c>
      <c r="K237" s="7">
        <v>37.401000000000003</v>
      </c>
      <c r="L237" s="7">
        <v>39.152000000000001</v>
      </c>
      <c r="M237" s="7">
        <v>41.116999999999997</v>
      </c>
      <c r="N237" s="7">
        <v>43.11</v>
      </c>
      <c r="O237" s="7">
        <v>45.127000000000002</v>
      </c>
      <c r="P237" s="7">
        <v>47.171999999999997</v>
      </c>
      <c r="Q237" s="7">
        <v>49.323</v>
      </c>
      <c r="R237" s="7">
        <v>51.570999999999998</v>
      </c>
      <c r="S237" s="7">
        <v>53.89</v>
      </c>
      <c r="T237" s="7">
        <v>56.24</v>
      </c>
      <c r="U237" s="7">
        <v>58.554000000000002</v>
      </c>
      <c r="V237" s="7">
        <v>60.823</v>
      </c>
      <c r="W237" s="7">
        <v>63.045999999999999</v>
      </c>
      <c r="X237" s="7">
        <v>65.215000000000003</v>
      </c>
      <c r="Y237" s="7">
        <v>67.322999999999993</v>
      </c>
    </row>
    <row r="238" spans="1:25" ht="12" x14ac:dyDescent="0.15">
      <c r="A238" s="1">
        <v>221</v>
      </c>
      <c r="B238" s="4" t="s">
        <v>246</v>
      </c>
      <c r="C238" s="6"/>
      <c r="D238" s="6">
        <v>340</v>
      </c>
      <c r="E238" s="7">
        <v>17.577999999999999</v>
      </c>
      <c r="F238" s="7">
        <v>20.038</v>
      </c>
      <c r="G238" s="7">
        <v>22.747</v>
      </c>
      <c r="H238" s="7">
        <v>25.704000000000001</v>
      </c>
      <c r="I238" s="7">
        <v>28.902000000000001</v>
      </c>
      <c r="J238" s="7">
        <v>32.11</v>
      </c>
      <c r="K238" s="7">
        <v>34.869999999999997</v>
      </c>
      <c r="L238" s="7">
        <v>37.734999999999999</v>
      </c>
      <c r="M238" s="7">
        <v>40.46</v>
      </c>
      <c r="N238" s="7">
        <v>42.941000000000003</v>
      </c>
      <c r="O238" s="7">
        <v>45.457999999999998</v>
      </c>
      <c r="P238" s="7">
        <v>48.515999999999998</v>
      </c>
      <c r="Q238" s="7">
        <v>51.695999999999998</v>
      </c>
      <c r="R238" s="7">
        <v>54.73</v>
      </c>
      <c r="S238" s="7">
        <v>57.575000000000003</v>
      </c>
      <c r="T238" s="7">
        <v>60.195999999999998</v>
      </c>
      <c r="U238" s="7">
        <v>62.555</v>
      </c>
      <c r="V238" s="7">
        <v>64.632000000000005</v>
      </c>
      <c r="W238" s="7">
        <v>66.625</v>
      </c>
      <c r="X238" s="7">
        <v>68.56</v>
      </c>
      <c r="Y238" s="7">
        <v>70.432000000000002</v>
      </c>
    </row>
    <row r="239" spans="1:25" ht="12" x14ac:dyDescent="0.15">
      <c r="A239" s="1">
        <v>222</v>
      </c>
      <c r="B239" s="4" t="s">
        <v>247</v>
      </c>
      <c r="C239" s="6"/>
      <c r="D239" s="6">
        <v>484</v>
      </c>
      <c r="E239" s="7">
        <v>42.655000000000001</v>
      </c>
      <c r="F239" s="7">
        <v>46.68</v>
      </c>
      <c r="G239" s="7">
        <v>50.753</v>
      </c>
      <c r="H239" s="7">
        <v>54.930999999999997</v>
      </c>
      <c r="I239" s="7">
        <v>59.021000000000001</v>
      </c>
      <c r="J239" s="7">
        <v>62.759</v>
      </c>
      <c r="K239" s="7">
        <v>66.338999999999999</v>
      </c>
      <c r="L239" s="7">
        <v>68.95</v>
      </c>
      <c r="M239" s="7">
        <v>71.418999999999997</v>
      </c>
      <c r="N239" s="7">
        <v>73.367999999999995</v>
      </c>
      <c r="O239" s="7">
        <v>74.721999999999994</v>
      </c>
      <c r="P239" s="7">
        <v>76.308000000000007</v>
      </c>
      <c r="Q239" s="7">
        <v>77.825000000000003</v>
      </c>
      <c r="R239" s="7">
        <v>79.245999999999995</v>
      </c>
      <c r="S239" s="7">
        <v>80.555999999999997</v>
      </c>
      <c r="T239" s="7">
        <v>81.754999999999995</v>
      </c>
      <c r="U239" s="7">
        <v>82.843999999999994</v>
      </c>
      <c r="V239" s="7">
        <v>83.822000000000003</v>
      </c>
      <c r="W239" s="7">
        <v>84.712000000000003</v>
      </c>
      <c r="X239" s="7">
        <v>85.561999999999998</v>
      </c>
      <c r="Y239" s="7">
        <v>86.372</v>
      </c>
    </row>
    <row r="240" spans="1:25" ht="12" x14ac:dyDescent="0.15">
      <c r="A240" s="1">
        <v>223</v>
      </c>
      <c r="B240" s="4" t="s">
        <v>248</v>
      </c>
      <c r="C240" s="6"/>
      <c r="D240" s="6">
        <v>558</v>
      </c>
      <c r="E240" s="7">
        <v>35.195999999999998</v>
      </c>
      <c r="F240" s="7">
        <v>37.363</v>
      </c>
      <c r="G240" s="7">
        <v>39.581000000000003</v>
      </c>
      <c r="H240" s="7">
        <v>42.707000000000001</v>
      </c>
      <c r="I240" s="7">
        <v>47.03</v>
      </c>
      <c r="J240" s="7">
        <v>48.737000000000002</v>
      </c>
      <c r="K240" s="7">
        <v>49.938000000000002</v>
      </c>
      <c r="L240" s="7">
        <v>51.137999999999998</v>
      </c>
      <c r="M240" s="7">
        <v>52.337000000000003</v>
      </c>
      <c r="N240" s="7">
        <v>53.533999999999999</v>
      </c>
      <c r="O240" s="7">
        <v>54.737000000000002</v>
      </c>
      <c r="P240" s="7">
        <v>55.933</v>
      </c>
      <c r="Q240" s="7">
        <v>57.255000000000003</v>
      </c>
      <c r="R240" s="7">
        <v>58.779000000000003</v>
      </c>
      <c r="S240" s="7">
        <v>60.485999999999997</v>
      </c>
      <c r="T240" s="7">
        <v>62.345999999999997</v>
      </c>
      <c r="U240" s="7">
        <v>64.313999999999993</v>
      </c>
      <c r="V240" s="7">
        <v>66.292000000000002</v>
      </c>
      <c r="W240" s="7">
        <v>68.216999999999999</v>
      </c>
      <c r="X240" s="7">
        <v>70.081000000000003</v>
      </c>
      <c r="Y240" s="7">
        <v>71.881</v>
      </c>
    </row>
    <row r="241" spans="1:25" ht="12" x14ac:dyDescent="0.15">
      <c r="A241" s="1">
        <v>224</v>
      </c>
      <c r="B241" s="4" t="s">
        <v>249</v>
      </c>
      <c r="C241" s="6"/>
      <c r="D241" s="6">
        <v>591</v>
      </c>
      <c r="E241" s="7">
        <v>35.762999999999998</v>
      </c>
      <c r="F241" s="7">
        <v>38.469000000000001</v>
      </c>
      <c r="G241" s="7">
        <v>41.249000000000002</v>
      </c>
      <c r="H241" s="7">
        <v>44.430999999999997</v>
      </c>
      <c r="I241" s="7">
        <v>47.64</v>
      </c>
      <c r="J241" s="7">
        <v>49.037999999999997</v>
      </c>
      <c r="K241" s="7">
        <v>50.447000000000003</v>
      </c>
      <c r="L241" s="7">
        <v>52.143000000000001</v>
      </c>
      <c r="M241" s="7">
        <v>53.902999999999999</v>
      </c>
      <c r="N241" s="7">
        <v>58.140999999999998</v>
      </c>
      <c r="O241" s="7">
        <v>62.198</v>
      </c>
      <c r="P241" s="7">
        <v>63.668999999999997</v>
      </c>
      <c r="Q241" s="7">
        <v>65.114999999999995</v>
      </c>
      <c r="R241" s="7">
        <v>66.591999999999999</v>
      </c>
      <c r="S241" s="7">
        <v>68.126999999999995</v>
      </c>
      <c r="T241" s="7">
        <v>69.7</v>
      </c>
      <c r="U241" s="7">
        <v>71.290000000000006</v>
      </c>
      <c r="V241" s="7">
        <v>72.866</v>
      </c>
      <c r="W241" s="7">
        <v>74.39</v>
      </c>
      <c r="X241" s="7">
        <v>75.856999999999999</v>
      </c>
      <c r="Y241" s="7">
        <v>77.266000000000005</v>
      </c>
    </row>
    <row r="242" spans="1:25" ht="12" x14ac:dyDescent="0.15">
      <c r="A242" s="1">
        <v>225</v>
      </c>
      <c r="B242" s="5" t="s">
        <v>250</v>
      </c>
      <c r="C242" s="6"/>
      <c r="D242" s="6">
        <v>931</v>
      </c>
      <c r="E242" s="7">
        <v>42.786301504340102</v>
      </c>
      <c r="F242" s="7">
        <v>47.148578937072699</v>
      </c>
      <c r="G242" s="7">
        <v>51.618608534938197</v>
      </c>
      <c r="H242" s="7">
        <v>55.820959982310299</v>
      </c>
      <c r="I242" s="7">
        <v>59.773781714817197</v>
      </c>
      <c r="J242" s="7">
        <v>63.6427592583467</v>
      </c>
      <c r="K242" s="7">
        <v>67.413608957532006</v>
      </c>
      <c r="L242" s="7">
        <v>70.909859399340604</v>
      </c>
      <c r="M242" s="7">
        <v>74.076670077587494</v>
      </c>
      <c r="N242" s="7">
        <v>76.848809756639398</v>
      </c>
      <c r="O242" s="7">
        <v>79.422542510979099</v>
      </c>
      <c r="P242" s="7">
        <v>80.853008247059705</v>
      </c>
      <c r="Q242" s="7">
        <v>82.119319990949606</v>
      </c>
      <c r="R242" s="7">
        <v>83.269101296971101</v>
      </c>
      <c r="S242" s="7">
        <v>84.292795684274594</v>
      </c>
      <c r="T242" s="7">
        <v>85.207594824525899</v>
      </c>
      <c r="U242" s="7">
        <v>86.023479259213502</v>
      </c>
      <c r="V242" s="7">
        <v>86.755448451839001</v>
      </c>
      <c r="W242" s="7">
        <v>87.429380416982397</v>
      </c>
      <c r="X242" s="7">
        <v>88.078848409792201</v>
      </c>
      <c r="Y242" s="7">
        <v>88.704422036361905</v>
      </c>
    </row>
    <row r="243" spans="1:25" ht="12" x14ac:dyDescent="0.15">
      <c r="A243" s="1">
        <v>226</v>
      </c>
      <c r="B243" s="4" t="s">
        <v>251</v>
      </c>
      <c r="C243" s="6"/>
      <c r="D243" s="6">
        <v>32</v>
      </c>
      <c r="E243" s="7">
        <v>65.338999999999999</v>
      </c>
      <c r="F243" s="7">
        <v>69.632999999999996</v>
      </c>
      <c r="G243" s="7">
        <v>73.611000000000004</v>
      </c>
      <c r="H243" s="7">
        <v>76.369</v>
      </c>
      <c r="I243" s="7">
        <v>78.88</v>
      </c>
      <c r="J243" s="7">
        <v>80.968999999999994</v>
      </c>
      <c r="K243" s="7">
        <v>82.887</v>
      </c>
      <c r="L243" s="7">
        <v>85.037999999999997</v>
      </c>
      <c r="M243" s="7">
        <v>86.983999999999995</v>
      </c>
      <c r="N243" s="7">
        <v>88.164000000000001</v>
      </c>
      <c r="O243" s="7">
        <v>89.141999999999996</v>
      </c>
      <c r="P243" s="7">
        <v>90.084000000000003</v>
      </c>
      <c r="Q243" s="7">
        <v>90.965999999999994</v>
      </c>
      <c r="R243" s="7">
        <v>91.751000000000005</v>
      </c>
      <c r="S243" s="7">
        <v>92.414000000000001</v>
      </c>
      <c r="T243" s="7">
        <v>92.971999999999994</v>
      </c>
      <c r="U243" s="7">
        <v>93.436999999999998</v>
      </c>
      <c r="V243" s="7">
        <v>93.820999999999998</v>
      </c>
      <c r="W243" s="7">
        <v>94.144000000000005</v>
      </c>
      <c r="X243" s="7">
        <v>94.448999999999998</v>
      </c>
      <c r="Y243" s="7">
        <v>94.739000000000004</v>
      </c>
    </row>
    <row r="244" spans="1:25" ht="12" x14ac:dyDescent="0.15">
      <c r="A244" s="1">
        <v>227</v>
      </c>
      <c r="B244" s="4" t="s">
        <v>252</v>
      </c>
      <c r="C244" s="6"/>
      <c r="D244" s="6">
        <v>68</v>
      </c>
      <c r="E244" s="7">
        <v>33.847999999999999</v>
      </c>
      <c r="F244" s="7">
        <v>35.290999999999997</v>
      </c>
      <c r="G244" s="7">
        <v>36.762</v>
      </c>
      <c r="H244" s="7">
        <v>38.256999999999998</v>
      </c>
      <c r="I244" s="7">
        <v>39.776000000000003</v>
      </c>
      <c r="J244" s="7">
        <v>41.314</v>
      </c>
      <c r="K244" s="7">
        <v>45.451000000000001</v>
      </c>
      <c r="L244" s="7">
        <v>50.518999999999998</v>
      </c>
      <c r="M244" s="7">
        <v>55.576999999999998</v>
      </c>
      <c r="N244" s="7">
        <v>59.4</v>
      </c>
      <c r="O244" s="7">
        <v>61.834000000000003</v>
      </c>
      <c r="P244" s="7">
        <v>64.194000000000003</v>
      </c>
      <c r="Q244" s="7">
        <v>66.426000000000002</v>
      </c>
      <c r="R244" s="7">
        <v>68.512</v>
      </c>
      <c r="S244" s="7">
        <v>70.438999999999993</v>
      </c>
      <c r="T244" s="7">
        <v>72.191000000000003</v>
      </c>
      <c r="U244" s="7">
        <v>73.757999999999996</v>
      </c>
      <c r="V244" s="7">
        <v>75.25</v>
      </c>
      <c r="W244" s="7">
        <v>76.685000000000002</v>
      </c>
      <c r="X244" s="7">
        <v>78.06</v>
      </c>
      <c r="Y244" s="7">
        <v>79.376000000000005</v>
      </c>
    </row>
    <row r="245" spans="1:25" ht="12" x14ac:dyDescent="0.15">
      <c r="A245" s="1">
        <v>228</v>
      </c>
      <c r="B245" s="4" t="s">
        <v>253</v>
      </c>
      <c r="C245" s="6"/>
      <c r="D245" s="6">
        <v>76</v>
      </c>
      <c r="E245" s="7">
        <v>36.159999999999997</v>
      </c>
      <c r="F245" s="7">
        <v>41.057000000000002</v>
      </c>
      <c r="G245" s="7">
        <v>46.139000000000003</v>
      </c>
      <c r="H245" s="7">
        <v>51.036999999999999</v>
      </c>
      <c r="I245" s="7">
        <v>55.908999999999999</v>
      </c>
      <c r="J245" s="7">
        <v>60.789000000000001</v>
      </c>
      <c r="K245" s="7">
        <v>65.468000000000004</v>
      </c>
      <c r="L245" s="7">
        <v>69.861999999999995</v>
      </c>
      <c r="M245" s="7">
        <v>73.921999999999997</v>
      </c>
      <c r="N245" s="7">
        <v>77.61</v>
      </c>
      <c r="O245" s="7">
        <v>81.191999999999993</v>
      </c>
      <c r="P245" s="7">
        <v>82.834000000000003</v>
      </c>
      <c r="Q245" s="7">
        <v>84.334999999999994</v>
      </c>
      <c r="R245" s="7">
        <v>85.686999999999998</v>
      </c>
      <c r="S245" s="7">
        <v>86.843000000000004</v>
      </c>
      <c r="T245" s="7">
        <v>87.822999999999993</v>
      </c>
      <c r="U245" s="7">
        <v>88.647999999999996</v>
      </c>
      <c r="V245" s="7">
        <v>89.33</v>
      </c>
      <c r="W245" s="7">
        <v>89.905000000000001</v>
      </c>
      <c r="X245" s="7">
        <v>90.447999999999993</v>
      </c>
      <c r="Y245" s="7">
        <v>90.965000000000003</v>
      </c>
    </row>
    <row r="246" spans="1:25" ht="12" x14ac:dyDescent="0.15">
      <c r="A246" s="1">
        <v>229</v>
      </c>
      <c r="B246" s="4" t="s">
        <v>254</v>
      </c>
      <c r="C246" s="6"/>
      <c r="D246" s="6">
        <v>152</v>
      </c>
      <c r="E246" s="7">
        <v>58.420999999999999</v>
      </c>
      <c r="F246" s="7">
        <v>63.253999999999998</v>
      </c>
      <c r="G246" s="7">
        <v>67.835999999999999</v>
      </c>
      <c r="H246" s="7">
        <v>71.695999999999998</v>
      </c>
      <c r="I246" s="7">
        <v>75.227000000000004</v>
      </c>
      <c r="J246" s="7">
        <v>78.385999999999996</v>
      </c>
      <c r="K246" s="7">
        <v>81.242999999999995</v>
      </c>
      <c r="L246" s="7">
        <v>82.623999999999995</v>
      </c>
      <c r="M246" s="7">
        <v>83.271000000000001</v>
      </c>
      <c r="N246" s="7">
        <v>84.545000000000002</v>
      </c>
      <c r="O246" s="7">
        <v>86.072999999999993</v>
      </c>
      <c r="P246" s="7">
        <v>87.442999999999998</v>
      </c>
      <c r="Q246" s="7">
        <v>88.585999999999999</v>
      </c>
      <c r="R246" s="7">
        <v>89.53</v>
      </c>
      <c r="S246" s="7">
        <v>90.3</v>
      </c>
      <c r="T246" s="7">
        <v>90.917000000000002</v>
      </c>
      <c r="U246" s="7">
        <v>91.41</v>
      </c>
      <c r="V246" s="7">
        <v>91.866</v>
      </c>
      <c r="W246" s="7">
        <v>92.301000000000002</v>
      </c>
      <c r="X246" s="7">
        <v>92.713999999999999</v>
      </c>
      <c r="Y246" s="7">
        <v>93.105999999999995</v>
      </c>
    </row>
    <row r="247" spans="1:25" ht="12" x14ac:dyDescent="0.15">
      <c r="A247" s="1">
        <v>230</v>
      </c>
      <c r="B247" s="4" t="s">
        <v>255</v>
      </c>
      <c r="C247" s="6"/>
      <c r="D247" s="6">
        <v>170</v>
      </c>
      <c r="E247" s="7">
        <v>32.700000000000003</v>
      </c>
      <c r="F247" s="7">
        <v>38.683999999999997</v>
      </c>
      <c r="G247" s="7">
        <v>45.033000000000001</v>
      </c>
      <c r="H247" s="7">
        <v>51.021999999999998</v>
      </c>
      <c r="I247" s="7">
        <v>54.82</v>
      </c>
      <c r="J247" s="7">
        <v>58.539000000000001</v>
      </c>
      <c r="K247" s="7">
        <v>62.121000000000002</v>
      </c>
      <c r="L247" s="7">
        <v>65.573999999999998</v>
      </c>
      <c r="M247" s="7">
        <v>68.275999999999996</v>
      </c>
      <c r="N247" s="7">
        <v>70.516000000000005</v>
      </c>
      <c r="O247" s="7">
        <v>72.075000000000003</v>
      </c>
      <c r="P247" s="7">
        <v>73.581000000000003</v>
      </c>
      <c r="Q247" s="7">
        <v>75.036000000000001</v>
      </c>
      <c r="R247" s="7">
        <v>76.436000000000007</v>
      </c>
      <c r="S247" s="7">
        <v>77.772000000000006</v>
      </c>
      <c r="T247" s="7">
        <v>79.036000000000001</v>
      </c>
      <c r="U247" s="7">
        <v>80.215999999999994</v>
      </c>
      <c r="V247" s="7">
        <v>81.316999999999993</v>
      </c>
      <c r="W247" s="7">
        <v>82.37</v>
      </c>
      <c r="X247" s="7">
        <v>83.376999999999995</v>
      </c>
      <c r="Y247" s="7">
        <v>84.337000000000003</v>
      </c>
    </row>
    <row r="248" spans="1:25" ht="12" x14ac:dyDescent="0.15">
      <c r="A248" s="1">
        <v>231</v>
      </c>
      <c r="B248" s="4" t="s">
        <v>256</v>
      </c>
      <c r="C248" s="6"/>
      <c r="D248" s="6">
        <v>218</v>
      </c>
      <c r="E248" s="7">
        <v>28.28</v>
      </c>
      <c r="F248" s="7">
        <v>31.009</v>
      </c>
      <c r="G248" s="7">
        <v>33.878</v>
      </c>
      <c r="H248" s="7">
        <v>36.64</v>
      </c>
      <c r="I248" s="7">
        <v>39.277999999999999</v>
      </c>
      <c r="J248" s="7">
        <v>42.363</v>
      </c>
      <c r="K248" s="7">
        <v>46.960999999999999</v>
      </c>
      <c r="L248" s="7">
        <v>51.215000000000003</v>
      </c>
      <c r="M248" s="7">
        <v>55.09</v>
      </c>
      <c r="N248" s="7">
        <v>57.765999999999998</v>
      </c>
      <c r="O248" s="7">
        <v>60.298999999999999</v>
      </c>
      <c r="P248" s="7">
        <v>61.710999999999999</v>
      </c>
      <c r="Q248" s="7">
        <v>62.69</v>
      </c>
      <c r="R248" s="7">
        <v>63.741999999999997</v>
      </c>
      <c r="S248" s="7">
        <v>64.981999999999999</v>
      </c>
      <c r="T248" s="7">
        <v>66.39</v>
      </c>
      <c r="U248" s="7">
        <v>67.942999999999998</v>
      </c>
      <c r="V248" s="7">
        <v>69.605000000000004</v>
      </c>
      <c r="W248" s="7">
        <v>71.296999999999997</v>
      </c>
      <c r="X248" s="7">
        <v>72.936999999999998</v>
      </c>
      <c r="Y248" s="7">
        <v>74.516999999999996</v>
      </c>
    </row>
    <row r="249" spans="1:25" ht="12" x14ac:dyDescent="0.15">
      <c r="A249" s="1">
        <v>232</v>
      </c>
      <c r="B249" s="4" t="s">
        <v>257</v>
      </c>
      <c r="C249" s="6"/>
      <c r="D249" s="6">
        <v>238</v>
      </c>
      <c r="E249" s="7">
        <v>51.052999999999997</v>
      </c>
      <c r="F249" s="7">
        <v>50.774000000000001</v>
      </c>
      <c r="G249" s="7">
        <v>50.494999999999997</v>
      </c>
      <c r="H249" s="7">
        <v>51.847000000000001</v>
      </c>
      <c r="I249" s="7">
        <v>54.040999999999997</v>
      </c>
      <c r="J249" s="7">
        <v>56.33</v>
      </c>
      <c r="K249" s="7">
        <v>58.695999999999998</v>
      </c>
      <c r="L249" s="7">
        <v>64.012</v>
      </c>
      <c r="M249" s="7">
        <v>74.150000000000006</v>
      </c>
      <c r="N249" s="7">
        <v>65.986999999999995</v>
      </c>
      <c r="O249" s="7">
        <v>67.605999999999995</v>
      </c>
      <c r="P249" s="7">
        <v>70.828000000000003</v>
      </c>
      <c r="Q249" s="7">
        <v>73.665999999999997</v>
      </c>
      <c r="R249" s="7">
        <v>76.247</v>
      </c>
      <c r="S249" s="7">
        <v>78.387</v>
      </c>
      <c r="T249" s="7">
        <v>80.126000000000005</v>
      </c>
      <c r="U249" s="7">
        <v>81.510999999999996</v>
      </c>
      <c r="V249" s="7">
        <v>82.58</v>
      </c>
      <c r="W249" s="7">
        <v>83.393000000000001</v>
      </c>
      <c r="X249" s="7">
        <v>84.147000000000006</v>
      </c>
      <c r="Y249" s="7">
        <v>84.873999999999995</v>
      </c>
    </row>
    <row r="250" spans="1:25" ht="12" x14ac:dyDescent="0.15">
      <c r="A250" s="1">
        <v>233</v>
      </c>
      <c r="B250" s="4" t="s">
        <v>258</v>
      </c>
      <c r="C250" s="6"/>
      <c r="D250" s="6">
        <v>254</v>
      </c>
      <c r="E250" s="7">
        <v>53.655999999999999</v>
      </c>
      <c r="F250" s="7">
        <v>58.573</v>
      </c>
      <c r="G250" s="7">
        <v>63.326999999999998</v>
      </c>
      <c r="H250" s="7">
        <v>65.745000000000005</v>
      </c>
      <c r="I250" s="7">
        <v>67.433000000000007</v>
      </c>
      <c r="J250" s="7">
        <v>69.120999999999995</v>
      </c>
      <c r="K250" s="7">
        <v>70.759</v>
      </c>
      <c r="L250" s="7">
        <v>72.650999999999996</v>
      </c>
      <c r="M250" s="7">
        <v>74.641000000000005</v>
      </c>
      <c r="N250" s="7">
        <v>76.951999999999998</v>
      </c>
      <c r="O250" s="7">
        <v>79.111000000000004</v>
      </c>
      <c r="P250" s="7">
        <v>81.116</v>
      </c>
      <c r="Q250" s="7">
        <v>82.894999999999996</v>
      </c>
      <c r="R250" s="7">
        <v>84.358999999999995</v>
      </c>
      <c r="S250" s="7">
        <v>85.551000000000002</v>
      </c>
      <c r="T250" s="7">
        <v>86.506</v>
      </c>
      <c r="U250" s="7">
        <v>87.251000000000005</v>
      </c>
      <c r="V250" s="7">
        <v>87.844999999999999</v>
      </c>
      <c r="W250" s="7">
        <v>88.41</v>
      </c>
      <c r="X250" s="7">
        <v>88.950999999999993</v>
      </c>
      <c r="Y250" s="7">
        <v>89.47</v>
      </c>
    </row>
    <row r="251" spans="1:25" ht="12" x14ac:dyDescent="0.15">
      <c r="A251" s="1">
        <v>234</v>
      </c>
      <c r="B251" s="4" t="s">
        <v>259</v>
      </c>
      <c r="C251" s="6"/>
      <c r="D251" s="6">
        <v>328</v>
      </c>
      <c r="E251" s="7">
        <v>28.023</v>
      </c>
      <c r="F251" s="7">
        <v>28.521000000000001</v>
      </c>
      <c r="G251" s="7">
        <v>29.009</v>
      </c>
      <c r="H251" s="7">
        <v>29.209</v>
      </c>
      <c r="I251" s="7">
        <v>29.425000000000001</v>
      </c>
      <c r="J251" s="7">
        <v>29.966999999999999</v>
      </c>
      <c r="K251" s="7">
        <v>30.488</v>
      </c>
      <c r="L251" s="7">
        <v>30.033000000000001</v>
      </c>
      <c r="M251" s="7">
        <v>29.582999999999998</v>
      </c>
      <c r="N251" s="7">
        <v>29.137</v>
      </c>
      <c r="O251" s="7">
        <v>28.693999999999999</v>
      </c>
      <c r="P251" s="7">
        <v>28.300999999999998</v>
      </c>
      <c r="Q251" s="7">
        <v>28.239000000000001</v>
      </c>
      <c r="R251" s="7">
        <v>28.553000000000001</v>
      </c>
      <c r="S251" s="7">
        <v>29.248999999999999</v>
      </c>
      <c r="T251" s="7">
        <v>30.34</v>
      </c>
      <c r="U251" s="7">
        <v>31.827000000000002</v>
      </c>
      <c r="V251" s="7">
        <v>33.445999999999998</v>
      </c>
      <c r="W251" s="7">
        <v>35.104999999999997</v>
      </c>
      <c r="X251" s="7">
        <v>36.799999999999997</v>
      </c>
      <c r="Y251" s="7">
        <v>38.529000000000003</v>
      </c>
    </row>
    <row r="252" spans="1:25" ht="12" x14ac:dyDescent="0.15">
      <c r="A252" s="1">
        <v>235</v>
      </c>
      <c r="B252" s="4" t="s">
        <v>260</v>
      </c>
      <c r="C252" s="6"/>
      <c r="D252" s="6">
        <v>600</v>
      </c>
      <c r="E252" s="7">
        <v>34.567999999999998</v>
      </c>
      <c r="F252" s="7">
        <v>35.067</v>
      </c>
      <c r="G252" s="7">
        <v>35.569000000000003</v>
      </c>
      <c r="H252" s="7">
        <v>36.243000000000002</v>
      </c>
      <c r="I252" s="7">
        <v>37.064999999999998</v>
      </c>
      <c r="J252" s="7">
        <v>38.981000000000002</v>
      </c>
      <c r="K252" s="7">
        <v>41.688000000000002</v>
      </c>
      <c r="L252" s="7">
        <v>44.982999999999997</v>
      </c>
      <c r="M252" s="7">
        <v>48.694000000000003</v>
      </c>
      <c r="N252" s="7">
        <v>52.131</v>
      </c>
      <c r="O252" s="7">
        <v>55.331000000000003</v>
      </c>
      <c r="P252" s="7">
        <v>57.35</v>
      </c>
      <c r="Q252" s="7">
        <v>58.487000000000002</v>
      </c>
      <c r="R252" s="7">
        <v>59.665999999999997</v>
      </c>
      <c r="S252" s="7">
        <v>61.031999999999996</v>
      </c>
      <c r="T252" s="7">
        <v>62.575000000000003</v>
      </c>
      <c r="U252" s="7">
        <v>64.271000000000001</v>
      </c>
      <c r="V252" s="7">
        <v>66.084000000000003</v>
      </c>
      <c r="W252" s="7">
        <v>67.945999999999998</v>
      </c>
      <c r="X252" s="7">
        <v>69.763999999999996</v>
      </c>
      <c r="Y252" s="7">
        <v>71.522000000000006</v>
      </c>
    </row>
    <row r="253" spans="1:25" ht="12" x14ac:dyDescent="0.15">
      <c r="A253" s="1">
        <v>236</v>
      </c>
      <c r="B253" s="4" t="s">
        <v>261</v>
      </c>
      <c r="C253" s="6"/>
      <c r="D253" s="6">
        <v>604</v>
      </c>
      <c r="E253" s="7">
        <v>41</v>
      </c>
      <c r="F253" s="7">
        <v>43.884</v>
      </c>
      <c r="G253" s="7">
        <v>46.811</v>
      </c>
      <c r="H253" s="7">
        <v>51.868000000000002</v>
      </c>
      <c r="I253" s="7">
        <v>57.405999999999999</v>
      </c>
      <c r="J253" s="7">
        <v>61.460999999999999</v>
      </c>
      <c r="K253" s="7">
        <v>64.573999999999998</v>
      </c>
      <c r="L253" s="7">
        <v>66.864000000000004</v>
      </c>
      <c r="M253" s="7">
        <v>68.900999999999996</v>
      </c>
      <c r="N253" s="7">
        <v>70.950999999999993</v>
      </c>
      <c r="O253" s="7">
        <v>73.042000000000002</v>
      </c>
      <c r="P253" s="7">
        <v>75.034000000000006</v>
      </c>
      <c r="Q253" s="7">
        <v>76.915000000000006</v>
      </c>
      <c r="R253" s="7">
        <v>78.608999999999995</v>
      </c>
      <c r="S253" s="7">
        <v>80.113</v>
      </c>
      <c r="T253" s="7">
        <v>81.436000000000007</v>
      </c>
      <c r="U253" s="7">
        <v>82.585999999999999</v>
      </c>
      <c r="V253" s="7">
        <v>83.57</v>
      </c>
      <c r="W253" s="7">
        <v>84.48</v>
      </c>
      <c r="X253" s="7">
        <v>85.349000000000004</v>
      </c>
      <c r="Y253" s="7">
        <v>86.177000000000007</v>
      </c>
    </row>
    <row r="254" spans="1:25" ht="12" x14ac:dyDescent="0.15">
      <c r="A254" s="1">
        <v>237</v>
      </c>
      <c r="B254" s="4" t="s">
        <v>262</v>
      </c>
      <c r="C254" s="6"/>
      <c r="D254" s="6">
        <v>740</v>
      </c>
      <c r="E254" s="7">
        <v>46.887999999999998</v>
      </c>
      <c r="F254" s="7">
        <v>47.073999999999998</v>
      </c>
      <c r="G254" s="7">
        <v>47.26</v>
      </c>
      <c r="H254" s="7">
        <v>47.109000000000002</v>
      </c>
      <c r="I254" s="7">
        <v>45.948</v>
      </c>
      <c r="J254" s="7">
        <v>53.749000000000002</v>
      </c>
      <c r="K254" s="7">
        <v>64.959999999999994</v>
      </c>
      <c r="L254" s="7">
        <v>65.334000000000003</v>
      </c>
      <c r="M254" s="7">
        <v>65.706000000000003</v>
      </c>
      <c r="N254" s="7">
        <v>66.075999999999993</v>
      </c>
      <c r="O254" s="7">
        <v>66.444000000000003</v>
      </c>
      <c r="P254" s="7">
        <v>66.682000000000002</v>
      </c>
      <c r="Q254" s="7">
        <v>66.343999999999994</v>
      </c>
      <c r="R254" s="7">
        <v>66.043000000000006</v>
      </c>
      <c r="S254" s="7">
        <v>66.033000000000001</v>
      </c>
      <c r="T254" s="7">
        <v>66.352000000000004</v>
      </c>
      <c r="U254" s="7">
        <v>66.995000000000005</v>
      </c>
      <c r="V254" s="7">
        <v>67.948999999999998</v>
      </c>
      <c r="W254" s="7">
        <v>69.180999999999997</v>
      </c>
      <c r="X254" s="7">
        <v>70.456000000000003</v>
      </c>
      <c r="Y254" s="7">
        <v>71.7</v>
      </c>
    </row>
    <row r="255" spans="1:25" ht="12" x14ac:dyDescent="0.15">
      <c r="A255" s="1">
        <v>238</v>
      </c>
      <c r="B255" s="4" t="s">
        <v>263</v>
      </c>
      <c r="C255" s="6"/>
      <c r="D255" s="6">
        <v>858</v>
      </c>
      <c r="E255" s="7">
        <v>77.926000000000002</v>
      </c>
      <c r="F255" s="7">
        <v>79.106999999999999</v>
      </c>
      <c r="G255" s="7">
        <v>80.241</v>
      </c>
      <c r="H255" s="7">
        <v>81.328000000000003</v>
      </c>
      <c r="I255" s="7">
        <v>82.367999999999995</v>
      </c>
      <c r="J255" s="7">
        <v>83.387</v>
      </c>
      <c r="K255" s="7">
        <v>85.394000000000005</v>
      </c>
      <c r="L255" s="7">
        <v>87.194000000000003</v>
      </c>
      <c r="M255" s="7">
        <v>88.972999999999999</v>
      </c>
      <c r="N255" s="7">
        <v>90.542000000000002</v>
      </c>
      <c r="O255" s="7">
        <v>92.028000000000006</v>
      </c>
      <c r="P255" s="7">
        <v>93.319000000000003</v>
      </c>
      <c r="Q255" s="7">
        <v>94.414000000000001</v>
      </c>
      <c r="R255" s="7">
        <v>95.311000000000007</v>
      </c>
      <c r="S255" s="7">
        <v>95.974000000000004</v>
      </c>
      <c r="T255" s="7">
        <v>96.457999999999998</v>
      </c>
      <c r="U255" s="7">
        <v>96.805000000000007</v>
      </c>
      <c r="V255" s="7">
        <v>97.043999999999997</v>
      </c>
      <c r="W255" s="7">
        <v>97.203000000000003</v>
      </c>
      <c r="X255" s="7">
        <v>97.343999999999994</v>
      </c>
      <c r="Y255" s="7">
        <v>97.478999999999999</v>
      </c>
    </row>
    <row r="256" spans="1:25" ht="12" x14ac:dyDescent="0.15">
      <c r="A256" s="1">
        <v>239</v>
      </c>
      <c r="B256" s="4" t="s">
        <v>264</v>
      </c>
      <c r="C256" s="6"/>
      <c r="D256" s="6">
        <v>862</v>
      </c>
      <c r="E256" s="7">
        <v>47.313000000000002</v>
      </c>
      <c r="F256" s="7">
        <v>54.555999999999997</v>
      </c>
      <c r="G256" s="7">
        <v>61.613</v>
      </c>
      <c r="H256" s="7">
        <v>67.022000000000006</v>
      </c>
      <c r="I256" s="7">
        <v>71.852000000000004</v>
      </c>
      <c r="J256" s="7">
        <v>75.786000000000001</v>
      </c>
      <c r="K256" s="7">
        <v>79.185000000000002</v>
      </c>
      <c r="L256" s="7">
        <v>81.924999999999997</v>
      </c>
      <c r="M256" s="7">
        <v>84.284000000000006</v>
      </c>
      <c r="N256" s="7">
        <v>86.24</v>
      </c>
      <c r="O256" s="7">
        <v>87.98</v>
      </c>
      <c r="P256" s="7">
        <v>88.563000000000002</v>
      </c>
      <c r="Q256" s="7">
        <v>88.769000000000005</v>
      </c>
      <c r="R256" s="7">
        <v>88.99</v>
      </c>
      <c r="S256" s="7">
        <v>89.281000000000006</v>
      </c>
      <c r="T256" s="7">
        <v>89.638000000000005</v>
      </c>
      <c r="U256" s="7">
        <v>90.052999999999997</v>
      </c>
      <c r="V256" s="7">
        <v>90.518000000000001</v>
      </c>
      <c r="W256" s="7">
        <v>91.013999999999996</v>
      </c>
      <c r="X256" s="7">
        <v>91.492999999999995</v>
      </c>
      <c r="Y256" s="7">
        <v>91.948999999999998</v>
      </c>
    </row>
    <row r="257" spans="1:25" ht="12" x14ac:dyDescent="0.15">
      <c r="A257" s="1">
        <v>240</v>
      </c>
      <c r="B257" s="2" t="s">
        <v>302</v>
      </c>
      <c r="C257" s="6"/>
      <c r="D257" s="6">
        <v>905</v>
      </c>
      <c r="E257" s="7">
        <v>63.902762201233102</v>
      </c>
      <c r="F257" s="7">
        <v>67.046199511203497</v>
      </c>
      <c r="G257" s="7">
        <v>69.918866855599504</v>
      </c>
      <c r="H257" s="7">
        <v>71.975113717784595</v>
      </c>
      <c r="I257" s="7">
        <v>73.798539737302804</v>
      </c>
      <c r="J257" s="7">
        <v>73.845642654051801</v>
      </c>
      <c r="K257" s="7">
        <v>73.929825785206404</v>
      </c>
      <c r="L257" s="7">
        <v>74.680398620789305</v>
      </c>
      <c r="M257" s="7">
        <v>75.432382315847306</v>
      </c>
      <c r="N257" s="7">
        <v>77.303908413041199</v>
      </c>
      <c r="O257" s="7">
        <v>79.103015790183704</v>
      </c>
      <c r="P257" s="7">
        <v>79.9519272525594</v>
      </c>
      <c r="Q257" s="7">
        <v>80.793008618447999</v>
      </c>
      <c r="R257" s="7">
        <v>81.642605606077694</v>
      </c>
      <c r="S257" s="7">
        <v>82.504970585298494</v>
      </c>
      <c r="T257" s="7">
        <v>83.372072071566095</v>
      </c>
      <c r="U257" s="7">
        <v>84.235190947055997</v>
      </c>
      <c r="V257" s="7">
        <v>85.083168695056202</v>
      </c>
      <c r="W257" s="7">
        <v>85.899308600476701</v>
      </c>
      <c r="X257" s="7">
        <v>86.678188696836798</v>
      </c>
      <c r="Y257" s="7">
        <v>87.420353023607305</v>
      </c>
    </row>
    <row r="258" spans="1:25" ht="12" x14ac:dyDescent="0.15">
      <c r="A258" s="1">
        <v>241</v>
      </c>
      <c r="B258" s="4" t="s">
        <v>265</v>
      </c>
      <c r="C258" s="6"/>
      <c r="D258" s="6">
        <v>60</v>
      </c>
      <c r="E258" s="7">
        <v>100</v>
      </c>
      <c r="F258" s="7">
        <v>100</v>
      </c>
      <c r="G258" s="7">
        <v>100</v>
      </c>
      <c r="H258" s="7">
        <v>100</v>
      </c>
      <c r="I258" s="7">
        <v>100</v>
      </c>
      <c r="J258" s="7">
        <v>100</v>
      </c>
      <c r="K258" s="7">
        <v>100</v>
      </c>
      <c r="L258" s="7">
        <v>100</v>
      </c>
      <c r="M258" s="7">
        <v>100</v>
      </c>
      <c r="N258" s="7">
        <v>100</v>
      </c>
      <c r="O258" s="7">
        <v>100</v>
      </c>
      <c r="P258" s="7">
        <v>100</v>
      </c>
      <c r="Q258" s="7">
        <v>100</v>
      </c>
      <c r="R258" s="7">
        <v>100</v>
      </c>
      <c r="S258" s="7">
        <v>100</v>
      </c>
      <c r="T258" s="7">
        <v>100</v>
      </c>
      <c r="U258" s="7">
        <v>100</v>
      </c>
      <c r="V258" s="7">
        <v>100</v>
      </c>
      <c r="W258" s="7">
        <v>100</v>
      </c>
      <c r="X258" s="7">
        <v>100</v>
      </c>
      <c r="Y258" s="7">
        <v>100</v>
      </c>
    </row>
    <row r="259" spans="1:25" ht="12" x14ac:dyDescent="0.15">
      <c r="A259" s="1">
        <v>242</v>
      </c>
      <c r="B259" s="4" t="s">
        <v>266</v>
      </c>
      <c r="C259" s="6"/>
      <c r="D259" s="6">
        <v>124</v>
      </c>
      <c r="E259" s="7">
        <v>60.945999999999998</v>
      </c>
      <c r="F259" s="7">
        <v>65.704999999999998</v>
      </c>
      <c r="G259" s="7">
        <v>69.061000000000007</v>
      </c>
      <c r="H259" s="7">
        <v>72.891999999999996</v>
      </c>
      <c r="I259" s="7">
        <v>75.653999999999996</v>
      </c>
      <c r="J259" s="7">
        <v>75.611000000000004</v>
      </c>
      <c r="K259" s="7">
        <v>75.662999999999997</v>
      </c>
      <c r="L259" s="7">
        <v>76.353999999999999</v>
      </c>
      <c r="M259" s="7">
        <v>76.581999999999994</v>
      </c>
      <c r="N259" s="7">
        <v>77.674999999999997</v>
      </c>
      <c r="O259" s="7">
        <v>79.477999999999994</v>
      </c>
      <c r="P259" s="7">
        <v>80.122</v>
      </c>
      <c r="Q259" s="7">
        <v>80.936999999999998</v>
      </c>
      <c r="R259" s="7">
        <v>81.828000000000003</v>
      </c>
      <c r="S259" s="7">
        <v>82.715000000000003</v>
      </c>
      <c r="T259" s="7">
        <v>83.594999999999999</v>
      </c>
      <c r="U259" s="7">
        <v>84.457999999999998</v>
      </c>
      <c r="V259" s="7">
        <v>85.296000000000006</v>
      </c>
      <c r="W259" s="7">
        <v>86.097999999999999</v>
      </c>
      <c r="X259" s="7">
        <v>86.864000000000004</v>
      </c>
      <c r="Y259" s="7">
        <v>87.593000000000004</v>
      </c>
    </row>
    <row r="260" spans="1:25" ht="12" x14ac:dyDescent="0.15">
      <c r="A260" s="1">
        <v>243</v>
      </c>
      <c r="B260" s="4" t="s">
        <v>267</v>
      </c>
      <c r="C260" s="6"/>
      <c r="D260" s="6">
        <v>304</v>
      </c>
      <c r="E260" s="7">
        <v>49</v>
      </c>
      <c r="F260" s="7">
        <v>53.801000000000002</v>
      </c>
      <c r="G260" s="7">
        <v>58.533999999999999</v>
      </c>
      <c r="H260" s="7">
        <v>66.05</v>
      </c>
      <c r="I260" s="7">
        <v>72.744</v>
      </c>
      <c r="J260" s="7">
        <v>74.388999999999996</v>
      </c>
      <c r="K260" s="7">
        <v>76.120999999999995</v>
      </c>
      <c r="L260" s="7">
        <v>77.960999999999999</v>
      </c>
      <c r="M260" s="7">
        <v>79.697999999999993</v>
      </c>
      <c r="N260" s="7">
        <v>80.902000000000001</v>
      </c>
      <c r="O260" s="7">
        <v>81.599999999999994</v>
      </c>
      <c r="P260" s="7">
        <v>82.858000000000004</v>
      </c>
      <c r="Q260" s="7">
        <v>84.382999999999996</v>
      </c>
      <c r="R260" s="7">
        <v>86.436000000000007</v>
      </c>
      <c r="S260" s="7">
        <v>88.111000000000004</v>
      </c>
      <c r="T260" s="7">
        <v>89.385999999999996</v>
      </c>
      <c r="U260" s="7">
        <v>90.337000000000003</v>
      </c>
      <c r="V260" s="7">
        <v>91.021000000000001</v>
      </c>
      <c r="W260" s="7">
        <v>91.486000000000004</v>
      </c>
      <c r="X260" s="7">
        <v>91.887</v>
      </c>
      <c r="Y260" s="7">
        <v>92.27</v>
      </c>
    </row>
    <row r="261" spans="1:25" ht="12" x14ac:dyDescent="0.15">
      <c r="A261" s="1">
        <v>244</v>
      </c>
      <c r="B261" s="4" t="s">
        <v>268</v>
      </c>
      <c r="C261" s="6"/>
      <c r="D261" s="6">
        <v>666</v>
      </c>
      <c r="E261" s="7">
        <v>80</v>
      </c>
      <c r="F261" s="7">
        <v>83.472999999999999</v>
      </c>
      <c r="G261" s="7">
        <v>86.444999999999993</v>
      </c>
      <c r="H261" s="7">
        <v>87.816000000000003</v>
      </c>
      <c r="I261" s="7">
        <v>88.442999999999998</v>
      </c>
      <c r="J261" s="7">
        <v>89.042000000000002</v>
      </c>
      <c r="K261" s="7">
        <v>89.613</v>
      </c>
      <c r="L261" s="7">
        <v>89.435000000000002</v>
      </c>
      <c r="M261" s="7">
        <v>88.9</v>
      </c>
      <c r="N261" s="7">
        <v>88.9</v>
      </c>
      <c r="O261" s="7">
        <v>89.027000000000001</v>
      </c>
      <c r="P261" s="7">
        <v>89.495999999999995</v>
      </c>
      <c r="Q261" s="7">
        <v>89.947000000000003</v>
      </c>
      <c r="R261" s="7">
        <v>90.385000000000005</v>
      </c>
      <c r="S261" s="7">
        <v>90.811999999999998</v>
      </c>
      <c r="T261" s="7">
        <v>91.227999999999994</v>
      </c>
      <c r="U261" s="7">
        <v>91.631</v>
      </c>
      <c r="V261" s="7">
        <v>92.022000000000006</v>
      </c>
      <c r="W261" s="7">
        <v>92.397000000000006</v>
      </c>
      <c r="X261" s="7">
        <v>92.757000000000005</v>
      </c>
      <c r="Y261" s="7">
        <v>93.1</v>
      </c>
    </row>
    <row r="262" spans="1:25" ht="12" x14ac:dyDescent="0.15">
      <c r="A262" s="1">
        <v>245</v>
      </c>
      <c r="B262" s="4" t="s">
        <v>269</v>
      </c>
      <c r="C262" s="6"/>
      <c r="D262" s="6">
        <v>840</v>
      </c>
      <c r="E262" s="7">
        <v>64.153000000000006</v>
      </c>
      <c r="F262" s="7">
        <v>67.162999999999997</v>
      </c>
      <c r="G262" s="7">
        <v>69.995999999999995</v>
      </c>
      <c r="H262" s="7">
        <v>71.879000000000005</v>
      </c>
      <c r="I262" s="7">
        <v>73.602000000000004</v>
      </c>
      <c r="J262" s="7">
        <v>73.653000000000006</v>
      </c>
      <c r="K262" s="7">
        <v>73.738</v>
      </c>
      <c r="L262" s="7">
        <v>74.494</v>
      </c>
      <c r="M262" s="7">
        <v>75.3</v>
      </c>
      <c r="N262" s="7">
        <v>77.257000000000005</v>
      </c>
      <c r="O262" s="7">
        <v>79.057000000000002</v>
      </c>
      <c r="P262" s="7">
        <v>79.927999999999997</v>
      </c>
      <c r="Q262" s="7">
        <v>80.772000000000006</v>
      </c>
      <c r="R262" s="7">
        <v>81.617000000000004</v>
      </c>
      <c r="S262" s="7">
        <v>82.477000000000004</v>
      </c>
      <c r="T262" s="7">
        <v>83.343000000000004</v>
      </c>
      <c r="U262" s="7">
        <v>84.206000000000003</v>
      </c>
      <c r="V262" s="7">
        <v>85.055999999999997</v>
      </c>
      <c r="W262" s="7">
        <v>85.873999999999995</v>
      </c>
      <c r="X262" s="7">
        <v>86.653999999999996</v>
      </c>
      <c r="Y262" s="7">
        <v>87.397999999999996</v>
      </c>
    </row>
    <row r="263" spans="1:25" ht="12" x14ac:dyDescent="0.15">
      <c r="A263" s="1">
        <v>246</v>
      </c>
      <c r="B263" s="2" t="s">
        <v>303</v>
      </c>
      <c r="C263" s="6"/>
      <c r="D263" s="6">
        <v>909</v>
      </c>
      <c r="E263" s="7">
        <v>62.375254398502399</v>
      </c>
      <c r="F263" s="7">
        <v>64.791172530934205</v>
      </c>
      <c r="G263" s="7">
        <v>67.090579911569506</v>
      </c>
      <c r="H263" s="7">
        <v>69.120281711251096</v>
      </c>
      <c r="I263" s="7">
        <v>71.337911249667499</v>
      </c>
      <c r="J263" s="7">
        <v>71.887828668787293</v>
      </c>
      <c r="K263" s="7">
        <v>71.330943704335397</v>
      </c>
      <c r="L263" s="7">
        <v>70.705135406168694</v>
      </c>
      <c r="M263" s="7">
        <v>70.668413191470606</v>
      </c>
      <c r="N263" s="7">
        <v>70.551935625850803</v>
      </c>
      <c r="O263" s="7">
        <v>70.502685756755398</v>
      </c>
      <c r="P263" s="7">
        <v>70.520189937143101</v>
      </c>
      <c r="Q263" s="7">
        <v>70.715564782347101</v>
      </c>
      <c r="R263" s="7">
        <v>70.765057380383297</v>
      </c>
      <c r="S263" s="7">
        <v>70.883468414649201</v>
      </c>
      <c r="T263" s="7">
        <v>71.067210576998306</v>
      </c>
      <c r="U263" s="7">
        <v>71.320711180997804</v>
      </c>
      <c r="V263" s="7">
        <v>71.678899432877898</v>
      </c>
      <c r="W263" s="7">
        <v>72.182354592631498</v>
      </c>
      <c r="X263" s="7">
        <v>72.797558463470807</v>
      </c>
      <c r="Y263" s="7">
        <v>73.507875864690604</v>
      </c>
    </row>
    <row r="264" spans="1:25" ht="12" x14ac:dyDescent="0.15">
      <c r="A264" s="1">
        <v>247</v>
      </c>
      <c r="B264" s="5" t="s">
        <v>270</v>
      </c>
      <c r="C264" s="6"/>
      <c r="D264" s="6">
        <v>927</v>
      </c>
      <c r="E264" s="7">
        <v>76.155391808609394</v>
      </c>
      <c r="F264" s="7">
        <v>78.278881004960297</v>
      </c>
      <c r="G264" s="7">
        <v>80.493358984385097</v>
      </c>
      <c r="H264" s="7">
        <v>82.622789415415696</v>
      </c>
      <c r="I264" s="7">
        <v>84.518934542124697</v>
      </c>
      <c r="J264" s="7">
        <v>85.349364170675599</v>
      </c>
      <c r="K264" s="7">
        <v>85.349124242124503</v>
      </c>
      <c r="L264" s="7">
        <v>85.153715536277701</v>
      </c>
      <c r="M264" s="7">
        <v>85.290911102944307</v>
      </c>
      <c r="N264" s="7">
        <v>85.975825639123897</v>
      </c>
      <c r="O264" s="7">
        <v>86.916457635888193</v>
      </c>
      <c r="P264" s="7">
        <v>87.673315269817294</v>
      </c>
      <c r="Q264" s="7">
        <v>88.314081578256904</v>
      </c>
      <c r="R264" s="7">
        <v>88.916655858271298</v>
      </c>
      <c r="S264" s="7">
        <v>89.495534308036696</v>
      </c>
      <c r="T264" s="7">
        <v>90.050776360009493</v>
      </c>
      <c r="U264" s="7">
        <v>90.582423987739404</v>
      </c>
      <c r="V264" s="7">
        <v>91.089461478293501</v>
      </c>
      <c r="W264" s="7">
        <v>91.569016076856002</v>
      </c>
      <c r="X264" s="7">
        <v>92.024890451546398</v>
      </c>
      <c r="Y264" s="7">
        <v>92.458330516743302</v>
      </c>
    </row>
    <row r="265" spans="1:25" ht="12" x14ac:dyDescent="0.15">
      <c r="A265" s="1">
        <v>248</v>
      </c>
      <c r="B265" s="4" t="s">
        <v>271</v>
      </c>
      <c r="C265" s="6">
        <v>21</v>
      </c>
      <c r="D265" s="6">
        <v>36</v>
      </c>
      <c r="E265" s="7">
        <v>77.003</v>
      </c>
      <c r="F265" s="7">
        <v>79.356999999999999</v>
      </c>
      <c r="G265" s="7">
        <v>81.528999999999996</v>
      </c>
      <c r="H265" s="7">
        <v>83.484999999999999</v>
      </c>
      <c r="I265" s="7">
        <v>85.265000000000001</v>
      </c>
      <c r="J265" s="7">
        <v>85.921000000000006</v>
      </c>
      <c r="K265" s="7">
        <v>85.76</v>
      </c>
      <c r="L265" s="7">
        <v>85.46</v>
      </c>
      <c r="M265" s="7">
        <v>85.4</v>
      </c>
      <c r="N265" s="7">
        <v>86.105999999999995</v>
      </c>
      <c r="O265" s="7">
        <v>87.165000000000006</v>
      </c>
      <c r="P265" s="7">
        <v>88</v>
      </c>
      <c r="Q265" s="7">
        <v>88.733000000000004</v>
      </c>
      <c r="R265" s="7">
        <v>89.423000000000002</v>
      </c>
      <c r="S265" s="7">
        <v>90.058000000000007</v>
      </c>
      <c r="T265" s="7">
        <v>90.641000000000005</v>
      </c>
      <c r="U265" s="7">
        <v>91.174999999999997</v>
      </c>
      <c r="V265" s="7">
        <v>91.661000000000001</v>
      </c>
      <c r="W265" s="7">
        <v>92.102999999999994</v>
      </c>
      <c r="X265" s="7">
        <v>92.52</v>
      </c>
      <c r="Y265" s="7">
        <v>92.917000000000002</v>
      </c>
    </row>
    <row r="266" spans="1:25" ht="12" x14ac:dyDescent="0.15">
      <c r="A266" s="1">
        <v>249</v>
      </c>
      <c r="B266" s="4" t="s">
        <v>272</v>
      </c>
      <c r="C266" s="6"/>
      <c r="D266" s="6">
        <v>554</v>
      </c>
      <c r="E266" s="7">
        <v>72.522999999999996</v>
      </c>
      <c r="F266" s="7">
        <v>73.626999999999995</v>
      </c>
      <c r="G266" s="7">
        <v>75.998000000000005</v>
      </c>
      <c r="H266" s="7">
        <v>78.891000000000005</v>
      </c>
      <c r="I266" s="7">
        <v>81.105999999999995</v>
      </c>
      <c r="J266" s="7">
        <v>82.774000000000001</v>
      </c>
      <c r="K266" s="7">
        <v>83.427999999999997</v>
      </c>
      <c r="L266" s="7">
        <v>83.673000000000002</v>
      </c>
      <c r="M266" s="7">
        <v>84.742000000000004</v>
      </c>
      <c r="N266" s="7">
        <v>85.332999999999998</v>
      </c>
      <c r="O266" s="7">
        <v>85.677000000000007</v>
      </c>
      <c r="P266" s="7">
        <v>86.052000000000007</v>
      </c>
      <c r="Q266" s="7">
        <v>86.165000000000006</v>
      </c>
      <c r="R266" s="7">
        <v>86.284000000000006</v>
      </c>
      <c r="S266" s="7">
        <v>86.525000000000006</v>
      </c>
      <c r="T266" s="7">
        <v>86.887</v>
      </c>
      <c r="U266" s="7">
        <v>87.361000000000004</v>
      </c>
      <c r="V266" s="7">
        <v>87.932000000000002</v>
      </c>
      <c r="W266" s="7">
        <v>88.569000000000003</v>
      </c>
      <c r="X266" s="7">
        <v>89.188000000000002</v>
      </c>
      <c r="Y266" s="7">
        <v>89.777000000000001</v>
      </c>
    </row>
    <row r="267" spans="1:25" ht="12" x14ac:dyDescent="0.15">
      <c r="A267" s="1">
        <v>250</v>
      </c>
      <c r="B267" s="5" t="s">
        <v>273</v>
      </c>
      <c r="C267" s="6"/>
      <c r="D267" s="6">
        <v>928</v>
      </c>
      <c r="E267" s="7">
        <v>5.5894597719387704</v>
      </c>
      <c r="F267" s="7">
        <v>7.0089825476771299</v>
      </c>
      <c r="G267" s="7">
        <v>8.8785435547304399</v>
      </c>
      <c r="H267" s="7">
        <v>11.218293064946501</v>
      </c>
      <c r="I267" s="7">
        <v>15.0655719258509</v>
      </c>
      <c r="J267" s="7">
        <v>17.035494794142402</v>
      </c>
      <c r="K267" s="7">
        <v>18.031654909719201</v>
      </c>
      <c r="L267" s="7">
        <v>18.910123065366601</v>
      </c>
      <c r="M267" s="7">
        <v>19.896718112928099</v>
      </c>
      <c r="N267" s="7">
        <v>19.6061407736339</v>
      </c>
      <c r="O267" s="7">
        <v>19.064063911731399</v>
      </c>
      <c r="P267" s="7">
        <v>19.009580826998999</v>
      </c>
      <c r="Q267" s="7">
        <v>19.113379661342002</v>
      </c>
      <c r="R267" s="7">
        <v>19.265067071479301</v>
      </c>
      <c r="S267" s="7">
        <v>19.627673032258802</v>
      </c>
      <c r="T267" s="7">
        <v>20.231878473284102</v>
      </c>
      <c r="U267" s="7">
        <v>21.121050368479601</v>
      </c>
      <c r="V267" s="7">
        <v>22.350768655577799</v>
      </c>
      <c r="W267" s="7">
        <v>23.953850696209098</v>
      </c>
      <c r="X267" s="7">
        <v>25.759318071476301</v>
      </c>
      <c r="Y267" s="7">
        <v>27.733943412354201</v>
      </c>
    </row>
    <row r="268" spans="1:25" ht="12" x14ac:dyDescent="0.15">
      <c r="A268" s="1">
        <v>251</v>
      </c>
      <c r="B268" s="4" t="s">
        <v>274</v>
      </c>
      <c r="C268" s="6"/>
      <c r="D268" s="6">
        <v>242</v>
      </c>
      <c r="E268" s="7">
        <v>24.352</v>
      </c>
      <c r="F268" s="7">
        <v>26.933</v>
      </c>
      <c r="G268" s="7">
        <v>29.681000000000001</v>
      </c>
      <c r="H268" s="7">
        <v>32.582000000000001</v>
      </c>
      <c r="I268" s="7">
        <v>34.758000000000003</v>
      </c>
      <c r="J268" s="7">
        <v>36.720999999999997</v>
      </c>
      <c r="K268" s="7">
        <v>37.768999999999998</v>
      </c>
      <c r="L268" s="7">
        <v>38.523000000000003</v>
      </c>
      <c r="M268" s="7">
        <v>41.610999999999997</v>
      </c>
      <c r="N268" s="7">
        <v>45.496000000000002</v>
      </c>
      <c r="O268" s="7">
        <v>47.908000000000001</v>
      </c>
      <c r="P268" s="7">
        <v>49.871000000000002</v>
      </c>
      <c r="Q268" s="7">
        <v>51.828000000000003</v>
      </c>
      <c r="R268" s="7">
        <v>53.728000000000002</v>
      </c>
      <c r="S268" s="7">
        <v>55.555</v>
      </c>
      <c r="T268" s="7">
        <v>57.298999999999999</v>
      </c>
      <c r="U268" s="7">
        <v>58.953000000000003</v>
      </c>
      <c r="V268" s="7">
        <v>60.505000000000003</v>
      </c>
      <c r="W268" s="7">
        <v>62.015000000000001</v>
      </c>
      <c r="X268" s="7">
        <v>63.502000000000002</v>
      </c>
      <c r="Y268" s="7">
        <v>64.962999999999994</v>
      </c>
    </row>
    <row r="269" spans="1:25" ht="12" x14ac:dyDescent="0.15">
      <c r="A269" s="1">
        <v>252</v>
      </c>
      <c r="B269" s="4" t="s">
        <v>275</v>
      </c>
      <c r="C269" s="6"/>
      <c r="D269" s="6">
        <v>540</v>
      </c>
      <c r="E269" s="7">
        <v>24.588999999999999</v>
      </c>
      <c r="F269" s="7">
        <v>30.602</v>
      </c>
      <c r="G269" s="7">
        <v>37.36</v>
      </c>
      <c r="H269" s="7">
        <v>44.646000000000001</v>
      </c>
      <c r="I269" s="7">
        <v>51.231999999999999</v>
      </c>
      <c r="J269" s="7">
        <v>55.164999999999999</v>
      </c>
      <c r="K269" s="7">
        <v>57.426000000000002</v>
      </c>
      <c r="L269" s="7">
        <v>58.834000000000003</v>
      </c>
      <c r="M269" s="7">
        <v>59.536999999999999</v>
      </c>
      <c r="N269" s="7">
        <v>60.09</v>
      </c>
      <c r="O269" s="7">
        <v>61.78</v>
      </c>
      <c r="P269" s="7">
        <v>63.965000000000003</v>
      </c>
      <c r="Q269" s="7">
        <v>67.272999999999996</v>
      </c>
      <c r="R269" s="7">
        <v>70.209999999999994</v>
      </c>
      <c r="S269" s="7">
        <v>72.659000000000006</v>
      </c>
      <c r="T269" s="7">
        <v>74.659000000000006</v>
      </c>
      <c r="U269" s="7">
        <v>76.248999999999995</v>
      </c>
      <c r="V269" s="7">
        <v>77.462000000000003</v>
      </c>
      <c r="W269" s="7">
        <v>78.448999999999998</v>
      </c>
      <c r="X269" s="7">
        <v>79.403999999999996</v>
      </c>
      <c r="Y269" s="7">
        <v>80.328000000000003</v>
      </c>
    </row>
    <row r="270" spans="1:25" ht="12" x14ac:dyDescent="0.15">
      <c r="A270" s="1">
        <v>253</v>
      </c>
      <c r="B270" s="4" t="s">
        <v>276</v>
      </c>
      <c r="C270" s="6"/>
      <c r="D270" s="6">
        <v>598</v>
      </c>
      <c r="E270" s="7">
        <v>1.7</v>
      </c>
      <c r="F270" s="7">
        <v>2.5209999999999999</v>
      </c>
      <c r="G270" s="7">
        <v>3.7250000000000001</v>
      </c>
      <c r="H270" s="7">
        <v>5.47</v>
      </c>
      <c r="I270" s="7">
        <v>9.7959999999999994</v>
      </c>
      <c r="J270" s="7">
        <v>11.93</v>
      </c>
      <c r="K270" s="7">
        <v>13.047000000000001</v>
      </c>
      <c r="L270" s="7">
        <v>13.997999999999999</v>
      </c>
      <c r="M270" s="7">
        <v>14.994</v>
      </c>
      <c r="N270" s="7">
        <v>14.081</v>
      </c>
      <c r="O270" s="7">
        <v>13.204000000000001</v>
      </c>
      <c r="P270" s="7">
        <v>13.109</v>
      </c>
      <c r="Q270" s="7">
        <v>13.019</v>
      </c>
      <c r="R270" s="7">
        <v>13.005000000000001</v>
      </c>
      <c r="S270" s="7">
        <v>13.303000000000001</v>
      </c>
      <c r="T270" s="7">
        <v>13.943</v>
      </c>
      <c r="U270" s="7">
        <v>14.961</v>
      </c>
      <c r="V270" s="7">
        <v>16.414000000000001</v>
      </c>
      <c r="W270" s="7">
        <v>18.315999999999999</v>
      </c>
      <c r="X270" s="7">
        <v>20.434999999999999</v>
      </c>
      <c r="Y270" s="7">
        <v>22.731000000000002</v>
      </c>
    </row>
    <row r="271" spans="1:25" ht="12" x14ac:dyDescent="0.15">
      <c r="A271" s="1">
        <v>254</v>
      </c>
      <c r="B271" s="4" t="s">
        <v>277</v>
      </c>
      <c r="C271" s="6"/>
      <c r="D271" s="6">
        <v>90</v>
      </c>
      <c r="E271" s="7">
        <v>3.8</v>
      </c>
      <c r="F271" s="7">
        <v>4.6790000000000003</v>
      </c>
      <c r="G271" s="7">
        <v>5.7679999999999998</v>
      </c>
      <c r="H271" s="7">
        <v>7.2450000000000001</v>
      </c>
      <c r="I271" s="7">
        <v>8.9169999999999998</v>
      </c>
      <c r="J271" s="7">
        <v>9.125</v>
      </c>
      <c r="K271" s="7">
        <v>10.576000000000001</v>
      </c>
      <c r="L271" s="7">
        <v>12.433</v>
      </c>
      <c r="M271" s="7">
        <v>13.677</v>
      </c>
      <c r="N271" s="7">
        <v>14.664</v>
      </c>
      <c r="O271" s="7">
        <v>15.813000000000001</v>
      </c>
      <c r="P271" s="7">
        <v>17.832000000000001</v>
      </c>
      <c r="Q271" s="7">
        <v>20.047999999999998</v>
      </c>
      <c r="R271" s="7">
        <v>22.329000000000001</v>
      </c>
      <c r="S271" s="7">
        <v>24.545999999999999</v>
      </c>
      <c r="T271" s="7">
        <v>26.646999999999998</v>
      </c>
      <c r="U271" s="7">
        <v>28.581</v>
      </c>
      <c r="V271" s="7">
        <v>30.298999999999999</v>
      </c>
      <c r="W271" s="7">
        <v>31.882999999999999</v>
      </c>
      <c r="X271" s="7">
        <v>33.511000000000003</v>
      </c>
      <c r="Y271" s="7">
        <v>35.179000000000002</v>
      </c>
    </row>
    <row r="272" spans="1:25" ht="12" x14ac:dyDescent="0.15">
      <c r="A272" s="1">
        <v>255</v>
      </c>
      <c r="B272" s="4" t="s">
        <v>278</v>
      </c>
      <c r="C272" s="6"/>
      <c r="D272" s="6">
        <v>548</v>
      </c>
      <c r="E272" s="7">
        <v>8.7520000000000007</v>
      </c>
      <c r="F272" s="7">
        <v>9.5459999999999994</v>
      </c>
      <c r="G272" s="7">
        <v>10.404</v>
      </c>
      <c r="H272" s="7">
        <v>11.329000000000001</v>
      </c>
      <c r="I272" s="7">
        <v>12.324999999999999</v>
      </c>
      <c r="J272" s="7">
        <v>13.395</v>
      </c>
      <c r="K272" s="7">
        <v>14.74</v>
      </c>
      <c r="L272" s="7">
        <v>16.722000000000001</v>
      </c>
      <c r="M272" s="7">
        <v>18.715</v>
      </c>
      <c r="N272" s="7">
        <v>20.164000000000001</v>
      </c>
      <c r="O272" s="7">
        <v>21.672999999999998</v>
      </c>
      <c r="P272" s="7">
        <v>23.099</v>
      </c>
      <c r="Q272" s="7">
        <v>24.588999999999999</v>
      </c>
      <c r="R272" s="7">
        <v>26.128</v>
      </c>
      <c r="S272" s="7">
        <v>27.702000000000002</v>
      </c>
      <c r="T272" s="7">
        <v>29.303000000000001</v>
      </c>
      <c r="U272" s="7">
        <v>30.92</v>
      </c>
      <c r="V272" s="7">
        <v>32.539000000000001</v>
      </c>
      <c r="W272" s="7">
        <v>34.164999999999999</v>
      </c>
      <c r="X272" s="7">
        <v>35.83</v>
      </c>
      <c r="Y272" s="7">
        <v>37.53</v>
      </c>
    </row>
    <row r="273" spans="1:25" ht="12" x14ac:dyDescent="0.15">
      <c r="A273" s="1">
        <v>256</v>
      </c>
      <c r="B273" s="5" t="s">
        <v>279</v>
      </c>
      <c r="C273" s="6"/>
      <c r="D273" s="6">
        <v>954</v>
      </c>
      <c r="E273" s="7">
        <v>31.619448775845001</v>
      </c>
      <c r="F273" s="7">
        <v>34.549128877185503</v>
      </c>
      <c r="G273" s="7">
        <v>37.727799143431497</v>
      </c>
      <c r="H273" s="7">
        <v>41.563366459272203</v>
      </c>
      <c r="I273" s="7">
        <v>46.211998488039299</v>
      </c>
      <c r="J273" s="7">
        <v>57.001275154112598</v>
      </c>
      <c r="K273" s="7">
        <v>60.971758518944696</v>
      </c>
      <c r="L273" s="7">
        <v>61.658736128601497</v>
      </c>
      <c r="M273" s="7">
        <v>62.433504043583099</v>
      </c>
      <c r="N273" s="7">
        <v>63.753092363608197</v>
      </c>
      <c r="O273" s="7">
        <v>65.607632475164394</v>
      </c>
      <c r="P273" s="7">
        <v>66.040369357890697</v>
      </c>
      <c r="Q273" s="7">
        <v>66.039571128550904</v>
      </c>
      <c r="R273" s="7">
        <v>66.825960383229102</v>
      </c>
      <c r="S273" s="7">
        <v>67.289264074163995</v>
      </c>
      <c r="T273" s="7">
        <v>67.769401962129905</v>
      </c>
      <c r="U273" s="7">
        <v>68.355545069526201</v>
      </c>
      <c r="V273" s="7">
        <v>69.112699781322306</v>
      </c>
      <c r="W273" s="7">
        <v>69.969377571593299</v>
      </c>
      <c r="X273" s="7">
        <v>70.830174144592803</v>
      </c>
      <c r="Y273" s="7">
        <v>71.656862642870905</v>
      </c>
    </row>
    <row r="274" spans="1:25" ht="12" x14ac:dyDescent="0.15">
      <c r="A274" s="1">
        <v>257</v>
      </c>
      <c r="B274" s="4" t="s">
        <v>280</v>
      </c>
      <c r="C274" s="6"/>
      <c r="D274" s="6">
        <v>316</v>
      </c>
      <c r="E274" s="7">
        <v>41.3</v>
      </c>
      <c r="F274" s="7">
        <v>45.664999999999999</v>
      </c>
      <c r="G274" s="7">
        <v>50.146999999999998</v>
      </c>
      <c r="H274" s="7">
        <v>55.548000000000002</v>
      </c>
      <c r="I274" s="7">
        <v>61.92</v>
      </c>
      <c r="J274" s="7">
        <v>83.632000000000005</v>
      </c>
      <c r="K274" s="7">
        <v>93.753</v>
      </c>
      <c r="L274" s="7">
        <v>92.338999999999999</v>
      </c>
      <c r="M274" s="7">
        <v>90.796000000000006</v>
      </c>
      <c r="N274" s="7">
        <v>92.055000000000007</v>
      </c>
      <c r="O274" s="7">
        <v>93.129000000000005</v>
      </c>
      <c r="P274" s="7">
        <v>93.631</v>
      </c>
      <c r="Q274" s="7">
        <v>94.099000000000004</v>
      </c>
      <c r="R274" s="7">
        <v>94.516000000000005</v>
      </c>
      <c r="S274" s="7">
        <v>94.878</v>
      </c>
      <c r="T274" s="7">
        <v>95.191000000000003</v>
      </c>
      <c r="U274" s="7">
        <v>95.46</v>
      </c>
      <c r="V274" s="7">
        <v>95.691000000000003</v>
      </c>
      <c r="W274" s="7">
        <v>95.896000000000001</v>
      </c>
      <c r="X274" s="7">
        <v>96.091999999999999</v>
      </c>
      <c r="Y274" s="7">
        <v>96.278999999999996</v>
      </c>
    </row>
    <row r="275" spans="1:25" ht="12" x14ac:dyDescent="0.15">
      <c r="A275" s="1">
        <v>258</v>
      </c>
      <c r="B275" s="4" t="s">
        <v>281</v>
      </c>
      <c r="C275" s="6"/>
      <c r="D275" s="6">
        <v>296</v>
      </c>
      <c r="E275" s="7">
        <v>11</v>
      </c>
      <c r="F275" s="7">
        <v>13.426</v>
      </c>
      <c r="G275" s="7">
        <v>16.29</v>
      </c>
      <c r="H275" s="7">
        <v>19.625</v>
      </c>
      <c r="I275" s="7">
        <v>24.088000000000001</v>
      </c>
      <c r="J275" s="7">
        <v>29.606000000000002</v>
      </c>
      <c r="K275" s="7">
        <v>32.283999999999999</v>
      </c>
      <c r="L275" s="7">
        <v>33.540999999999997</v>
      </c>
      <c r="M275" s="7">
        <v>34.987000000000002</v>
      </c>
      <c r="N275" s="7">
        <v>36.408999999999999</v>
      </c>
      <c r="O275" s="7">
        <v>42.957999999999998</v>
      </c>
      <c r="P275" s="7">
        <v>43.551000000000002</v>
      </c>
      <c r="Q275" s="7">
        <v>43.773000000000003</v>
      </c>
      <c r="R275" s="7">
        <v>44.304000000000002</v>
      </c>
      <c r="S275" s="7">
        <v>45.145000000000003</v>
      </c>
      <c r="T275" s="7">
        <v>46.295999999999999</v>
      </c>
      <c r="U275" s="7">
        <v>47.752000000000002</v>
      </c>
      <c r="V275" s="7">
        <v>49.433</v>
      </c>
      <c r="W275" s="7">
        <v>51.125999999999998</v>
      </c>
      <c r="X275" s="7">
        <v>52.817999999999998</v>
      </c>
      <c r="Y275" s="7">
        <v>54.502000000000002</v>
      </c>
    </row>
    <row r="276" spans="1:25" ht="12" x14ac:dyDescent="0.15">
      <c r="A276" s="1">
        <v>259</v>
      </c>
      <c r="B276" s="4" t="s">
        <v>282</v>
      </c>
      <c r="C276" s="6"/>
      <c r="D276" s="6">
        <v>584</v>
      </c>
      <c r="E276" s="7">
        <v>23.337</v>
      </c>
      <c r="F276" s="7">
        <v>29.081</v>
      </c>
      <c r="G276" s="7">
        <v>35.584000000000003</v>
      </c>
      <c r="H276" s="7">
        <v>42.662999999999997</v>
      </c>
      <c r="I276" s="7">
        <v>53.491999999999997</v>
      </c>
      <c r="J276" s="7">
        <v>60.631999999999998</v>
      </c>
      <c r="K276" s="7">
        <v>58.298000000000002</v>
      </c>
      <c r="L276" s="7">
        <v>61.945</v>
      </c>
      <c r="M276" s="7">
        <v>65.054000000000002</v>
      </c>
      <c r="N276" s="7">
        <v>66.727000000000004</v>
      </c>
      <c r="O276" s="7">
        <v>68.358000000000004</v>
      </c>
      <c r="P276" s="7">
        <v>69.900999999999996</v>
      </c>
      <c r="Q276" s="7">
        <v>71.343000000000004</v>
      </c>
      <c r="R276" s="7">
        <v>72.683999999999997</v>
      </c>
      <c r="S276" s="7">
        <v>73.924000000000007</v>
      </c>
      <c r="T276" s="7">
        <v>75.061999999999998</v>
      </c>
      <c r="U276" s="7">
        <v>76.138000000000005</v>
      </c>
      <c r="V276" s="7">
        <v>77.182000000000002</v>
      </c>
      <c r="W276" s="7">
        <v>78.192999999999998</v>
      </c>
      <c r="X276" s="7">
        <v>79.171999999999997</v>
      </c>
      <c r="Y276" s="7">
        <v>80.117999999999995</v>
      </c>
    </row>
    <row r="277" spans="1:25" ht="12" x14ac:dyDescent="0.15">
      <c r="A277" s="1">
        <v>260</v>
      </c>
      <c r="B277" s="4" t="s">
        <v>283</v>
      </c>
      <c r="C277" s="6"/>
      <c r="D277" s="6">
        <v>583</v>
      </c>
      <c r="E277" s="7">
        <v>20</v>
      </c>
      <c r="F277" s="7">
        <v>21.132999999999999</v>
      </c>
      <c r="G277" s="7">
        <v>22.312000000000001</v>
      </c>
      <c r="H277" s="7">
        <v>23.536999999999999</v>
      </c>
      <c r="I277" s="7">
        <v>24.808</v>
      </c>
      <c r="J277" s="7">
        <v>25.858000000000001</v>
      </c>
      <c r="K277" s="7">
        <v>26.445</v>
      </c>
      <c r="L277" s="7">
        <v>26.149000000000001</v>
      </c>
      <c r="M277" s="7">
        <v>25.818000000000001</v>
      </c>
      <c r="N277" s="7">
        <v>25.068000000000001</v>
      </c>
      <c r="O277" s="7">
        <v>22.33</v>
      </c>
      <c r="P277" s="7">
        <v>22.33</v>
      </c>
      <c r="Q277" s="7">
        <v>22.297999999999998</v>
      </c>
      <c r="R277" s="7">
        <v>22.423999999999999</v>
      </c>
      <c r="S277" s="7">
        <v>22.815000000000001</v>
      </c>
      <c r="T277" s="7">
        <v>23.478999999999999</v>
      </c>
      <c r="U277" s="7">
        <v>24.431999999999999</v>
      </c>
      <c r="V277" s="7">
        <v>25.69</v>
      </c>
      <c r="W277" s="7">
        <v>27.158000000000001</v>
      </c>
      <c r="X277" s="7">
        <v>28.678999999999998</v>
      </c>
      <c r="Y277" s="7">
        <v>30.248999999999999</v>
      </c>
    </row>
    <row r="278" spans="1:25" ht="12" x14ac:dyDescent="0.15">
      <c r="A278" s="1">
        <v>261</v>
      </c>
      <c r="B278" s="4" t="s">
        <v>284</v>
      </c>
      <c r="C278" s="6"/>
      <c r="D278" s="6">
        <v>520</v>
      </c>
      <c r="E278" s="7">
        <v>100</v>
      </c>
      <c r="F278" s="7">
        <v>100</v>
      </c>
      <c r="G278" s="7">
        <v>100</v>
      </c>
      <c r="H278" s="7">
        <v>100</v>
      </c>
      <c r="I278" s="7">
        <v>100</v>
      </c>
      <c r="J278" s="7">
        <v>100</v>
      </c>
      <c r="K278" s="7">
        <v>100</v>
      </c>
      <c r="L278" s="7">
        <v>100</v>
      </c>
      <c r="M278" s="7">
        <v>100</v>
      </c>
      <c r="N278" s="7">
        <v>100</v>
      </c>
      <c r="O278" s="7">
        <v>100</v>
      </c>
      <c r="P278" s="7">
        <v>100</v>
      </c>
      <c r="Q278" s="7">
        <v>100</v>
      </c>
      <c r="R278" s="7">
        <v>100</v>
      </c>
      <c r="S278" s="7">
        <v>100</v>
      </c>
      <c r="T278" s="7">
        <v>100</v>
      </c>
      <c r="U278" s="7">
        <v>100</v>
      </c>
      <c r="V278" s="7">
        <v>100</v>
      </c>
      <c r="W278" s="7">
        <v>100</v>
      </c>
      <c r="X278" s="7">
        <v>100</v>
      </c>
      <c r="Y278" s="7">
        <v>100</v>
      </c>
    </row>
    <row r="279" spans="1:25" ht="12" x14ac:dyDescent="0.15">
      <c r="A279" s="1">
        <v>262</v>
      </c>
      <c r="B279" s="4" t="s">
        <v>285</v>
      </c>
      <c r="C279" s="6"/>
      <c r="D279" s="6">
        <v>580</v>
      </c>
      <c r="E279" s="7">
        <v>42.002000000000002</v>
      </c>
      <c r="F279" s="7">
        <v>45.835000000000001</v>
      </c>
      <c r="G279" s="7">
        <v>51.219000000000001</v>
      </c>
      <c r="H279" s="7">
        <v>58.759</v>
      </c>
      <c r="I279" s="7">
        <v>70.061999999999998</v>
      </c>
      <c r="J279" s="7">
        <v>80.554000000000002</v>
      </c>
      <c r="K279" s="7">
        <v>86.784000000000006</v>
      </c>
      <c r="L279" s="7">
        <v>88.381</v>
      </c>
      <c r="M279" s="7">
        <v>89.730999999999995</v>
      </c>
      <c r="N279" s="7">
        <v>89.557000000000002</v>
      </c>
      <c r="O279" s="7">
        <v>90.116</v>
      </c>
      <c r="P279" s="7">
        <v>89.799000000000007</v>
      </c>
      <c r="Q279" s="7">
        <v>89.474000000000004</v>
      </c>
      <c r="R279" s="7">
        <v>89.236999999999995</v>
      </c>
      <c r="S279" s="7">
        <v>89.161000000000001</v>
      </c>
      <c r="T279" s="7">
        <v>89.248000000000005</v>
      </c>
      <c r="U279" s="7">
        <v>89.495999999999995</v>
      </c>
      <c r="V279" s="7">
        <v>89.893000000000001</v>
      </c>
      <c r="W279" s="7">
        <v>90.364999999999995</v>
      </c>
      <c r="X279" s="7">
        <v>90.816999999999993</v>
      </c>
      <c r="Y279" s="7">
        <v>91.25</v>
      </c>
    </row>
    <row r="280" spans="1:25" ht="12" x14ac:dyDescent="0.15">
      <c r="A280" s="1">
        <v>263</v>
      </c>
      <c r="B280" s="4" t="s">
        <v>286</v>
      </c>
      <c r="C280" s="6"/>
      <c r="D280" s="6">
        <v>585</v>
      </c>
      <c r="E280" s="7">
        <v>53.883000000000003</v>
      </c>
      <c r="F280" s="7">
        <v>55.356999999999999</v>
      </c>
      <c r="G280" s="7">
        <v>56.823</v>
      </c>
      <c r="H280" s="7">
        <v>58.276000000000003</v>
      </c>
      <c r="I280" s="7">
        <v>59.715000000000003</v>
      </c>
      <c r="J280" s="7">
        <v>61.137999999999998</v>
      </c>
      <c r="K280" s="7">
        <v>62.542000000000002</v>
      </c>
      <c r="L280" s="7">
        <v>67.38</v>
      </c>
      <c r="M280" s="7">
        <v>69.593000000000004</v>
      </c>
      <c r="N280" s="7">
        <v>71.430999999999997</v>
      </c>
      <c r="O280" s="7">
        <v>69.962999999999994</v>
      </c>
      <c r="P280" s="7">
        <v>77.7</v>
      </c>
      <c r="Q280" s="7">
        <v>83.358000000000004</v>
      </c>
      <c r="R280" s="7">
        <v>87.070999999999998</v>
      </c>
      <c r="S280" s="7">
        <v>89.435000000000002</v>
      </c>
      <c r="T280" s="7">
        <v>90.864999999999995</v>
      </c>
      <c r="U280" s="7">
        <v>91.61</v>
      </c>
      <c r="V280" s="7">
        <v>92.004999999999995</v>
      </c>
      <c r="W280" s="7">
        <v>92.382000000000005</v>
      </c>
      <c r="X280" s="7">
        <v>92.742999999999995</v>
      </c>
      <c r="Y280" s="7">
        <v>93.087999999999994</v>
      </c>
    </row>
    <row r="281" spans="1:25" ht="12" x14ac:dyDescent="0.15">
      <c r="A281" s="1">
        <v>264</v>
      </c>
      <c r="B281" s="5" t="s">
        <v>287</v>
      </c>
      <c r="C281" s="6">
        <v>22</v>
      </c>
      <c r="D281" s="6">
        <v>957</v>
      </c>
      <c r="E281" s="7">
        <v>23.034076963443798</v>
      </c>
      <c r="F281" s="7">
        <v>26.333818524071699</v>
      </c>
      <c r="G281" s="7">
        <v>28.617351859127801</v>
      </c>
      <c r="H281" s="7">
        <v>31.1104575507951</v>
      </c>
      <c r="I281" s="7">
        <v>34.283231166218698</v>
      </c>
      <c r="J281" s="7">
        <v>36.432836326286399</v>
      </c>
      <c r="K281" s="7">
        <v>37.727885709469398</v>
      </c>
      <c r="L281" s="7">
        <v>39.334204419135297</v>
      </c>
      <c r="M281" s="7">
        <v>40.800208804085599</v>
      </c>
      <c r="N281" s="7">
        <v>41.5891027432953</v>
      </c>
      <c r="O281" s="7">
        <v>42.689275645284802</v>
      </c>
      <c r="P281" s="7">
        <v>43.150466992344697</v>
      </c>
      <c r="Q281" s="7">
        <v>42.817906793898601</v>
      </c>
      <c r="R281" s="7">
        <v>42.458068720829303</v>
      </c>
      <c r="S281" s="7">
        <v>42.461061248824102</v>
      </c>
      <c r="T281" s="7">
        <v>42.7723737786675</v>
      </c>
      <c r="U281" s="7">
        <v>43.359825857387797</v>
      </c>
      <c r="V281" s="7">
        <v>44.130443658485497</v>
      </c>
      <c r="W281" s="7">
        <v>45.167415446712702</v>
      </c>
      <c r="X281" s="7">
        <v>46.296038966737797</v>
      </c>
      <c r="Y281" s="7">
        <v>47.478136721055002</v>
      </c>
    </row>
    <row r="282" spans="1:25" ht="12" x14ac:dyDescent="0.15">
      <c r="A282" s="1">
        <v>265</v>
      </c>
      <c r="B282" s="4" t="s">
        <v>288</v>
      </c>
      <c r="C282" s="6"/>
      <c r="D282" s="6">
        <v>16</v>
      </c>
      <c r="E282" s="7">
        <v>61.768999999999998</v>
      </c>
      <c r="F282" s="7">
        <v>64.02</v>
      </c>
      <c r="G282" s="7">
        <v>66.210999999999999</v>
      </c>
      <c r="H282" s="7">
        <v>68.334000000000003</v>
      </c>
      <c r="I282" s="7">
        <v>70.384</v>
      </c>
      <c r="J282" s="7">
        <v>72.353999999999999</v>
      </c>
      <c r="K282" s="7">
        <v>74.33</v>
      </c>
      <c r="L282" s="7">
        <v>77.762</v>
      </c>
      <c r="M282" s="7">
        <v>80.947999999999993</v>
      </c>
      <c r="N282" s="7">
        <v>85.28</v>
      </c>
      <c r="O282" s="7">
        <v>88.587000000000003</v>
      </c>
      <c r="P282" s="7">
        <v>88.1</v>
      </c>
      <c r="Q282" s="7">
        <v>87.593999999999994</v>
      </c>
      <c r="R282" s="7">
        <v>87.201999999999998</v>
      </c>
      <c r="S282" s="7">
        <v>87.02</v>
      </c>
      <c r="T282" s="7">
        <v>87.057000000000002</v>
      </c>
      <c r="U282" s="7">
        <v>87.311999999999998</v>
      </c>
      <c r="V282" s="7">
        <v>87.772999999999996</v>
      </c>
      <c r="W282" s="7">
        <v>88.337999999999994</v>
      </c>
      <c r="X282" s="7">
        <v>88.881</v>
      </c>
      <c r="Y282" s="7">
        <v>89.402000000000001</v>
      </c>
    </row>
    <row r="283" spans="1:25" ht="12" x14ac:dyDescent="0.15">
      <c r="A283" s="1">
        <v>266</v>
      </c>
      <c r="B283" s="4" t="s">
        <v>289</v>
      </c>
      <c r="C283" s="6"/>
      <c r="D283" s="6">
        <v>184</v>
      </c>
      <c r="E283" s="7">
        <v>38.027999999999999</v>
      </c>
      <c r="F283" s="7">
        <v>42.191000000000003</v>
      </c>
      <c r="G283" s="7">
        <v>46.469000000000001</v>
      </c>
      <c r="H283" s="7">
        <v>50.795999999999999</v>
      </c>
      <c r="I283" s="7">
        <v>53.284999999999997</v>
      </c>
      <c r="J283" s="7">
        <v>54.009</v>
      </c>
      <c r="K283" s="7">
        <v>53.814999999999998</v>
      </c>
      <c r="L283" s="7">
        <v>55.201999999999998</v>
      </c>
      <c r="M283" s="7">
        <v>57.715000000000003</v>
      </c>
      <c r="N283" s="7">
        <v>58.677999999999997</v>
      </c>
      <c r="O283" s="7">
        <v>65.191000000000003</v>
      </c>
      <c r="P283" s="7">
        <v>71.025999999999996</v>
      </c>
      <c r="Q283" s="7">
        <v>73.254999999999995</v>
      </c>
      <c r="R283" s="7">
        <v>74.52</v>
      </c>
      <c r="S283" s="7">
        <v>75.72</v>
      </c>
      <c r="T283" s="7">
        <v>76.852000000000004</v>
      </c>
      <c r="U283" s="7">
        <v>77.918000000000006</v>
      </c>
      <c r="V283" s="7">
        <v>78.917000000000002</v>
      </c>
      <c r="W283" s="7">
        <v>79.850999999999999</v>
      </c>
      <c r="X283" s="7">
        <v>80.748999999999995</v>
      </c>
      <c r="Y283" s="7">
        <v>81.617000000000004</v>
      </c>
    </row>
    <row r="284" spans="1:25" ht="12" x14ac:dyDescent="0.15">
      <c r="A284" s="1">
        <v>267</v>
      </c>
      <c r="B284" s="4" t="s">
        <v>290</v>
      </c>
      <c r="C284" s="6"/>
      <c r="D284" s="6">
        <v>258</v>
      </c>
      <c r="E284" s="7">
        <v>33.299999999999997</v>
      </c>
      <c r="F284" s="7">
        <v>37.683999999999997</v>
      </c>
      <c r="G284" s="7">
        <v>42.280999999999999</v>
      </c>
      <c r="H284" s="7">
        <v>48.177999999999997</v>
      </c>
      <c r="I284" s="7">
        <v>55.161999999999999</v>
      </c>
      <c r="J284" s="7">
        <v>58.252000000000002</v>
      </c>
      <c r="K284" s="7">
        <v>59.003</v>
      </c>
      <c r="L284" s="7">
        <v>58.639000000000003</v>
      </c>
      <c r="M284" s="7">
        <v>57.86</v>
      </c>
      <c r="N284" s="7">
        <v>56.637999999999998</v>
      </c>
      <c r="O284" s="7">
        <v>56.070999999999998</v>
      </c>
      <c r="P284" s="7">
        <v>56.426000000000002</v>
      </c>
      <c r="Q284" s="7">
        <v>56.478999999999999</v>
      </c>
      <c r="R284" s="7">
        <v>55.88</v>
      </c>
      <c r="S284" s="7">
        <v>55.661999999999999</v>
      </c>
      <c r="T284" s="7">
        <v>55.877000000000002</v>
      </c>
      <c r="U284" s="7">
        <v>56.524000000000001</v>
      </c>
      <c r="V284" s="7">
        <v>57.594999999999999</v>
      </c>
      <c r="W284" s="7">
        <v>59.055</v>
      </c>
      <c r="X284" s="7">
        <v>60.595999999999997</v>
      </c>
      <c r="Y284" s="7">
        <v>62.116</v>
      </c>
    </row>
    <row r="285" spans="1:25" ht="12" x14ac:dyDescent="0.15">
      <c r="A285" s="1">
        <v>268</v>
      </c>
      <c r="B285" s="4" t="s">
        <v>291</v>
      </c>
      <c r="C285" s="6"/>
      <c r="D285" s="6">
        <v>570</v>
      </c>
      <c r="E285" s="7">
        <v>21.5</v>
      </c>
      <c r="F285" s="7">
        <v>21.503</v>
      </c>
      <c r="G285" s="7">
        <v>21.506</v>
      </c>
      <c r="H285" s="7">
        <v>21.509</v>
      </c>
      <c r="I285" s="7">
        <v>21.094999999999999</v>
      </c>
      <c r="J285" s="7">
        <v>23.355</v>
      </c>
      <c r="K285" s="7">
        <v>27.030999999999999</v>
      </c>
      <c r="L285" s="7">
        <v>31.047999999999998</v>
      </c>
      <c r="M285" s="7">
        <v>30.895</v>
      </c>
      <c r="N285" s="7">
        <v>31.452000000000002</v>
      </c>
      <c r="O285" s="7">
        <v>33.069000000000003</v>
      </c>
      <c r="P285" s="7">
        <v>35.212000000000003</v>
      </c>
      <c r="Q285" s="7">
        <v>38.68</v>
      </c>
      <c r="R285" s="7">
        <v>42.545999999999999</v>
      </c>
      <c r="S285" s="7">
        <v>46.067</v>
      </c>
      <c r="T285" s="7">
        <v>49.162999999999997</v>
      </c>
      <c r="U285" s="7">
        <v>51.790999999999997</v>
      </c>
      <c r="V285" s="7">
        <v>53.926000000000002</v>
      </c>
      <c r="W285" s="7">
        <v>55.607999999999997</v>
      </c>
      <c r="X285" s="7">
        <v>57.218000000000004</v>
      </c>
      <c r="Y285" s="7">
        <v>58.811999999999998</v>
      </c>
    </row>
    <row r="286" spans="1:25" ht="12" x14ac:dyDescent="0.15">
      <c r="A286" s="1">
        <v>269</v>
      </c>
      <c r="B286" s="4" t="s">
        <v>292</v>
      </c>
      <c r="C286" s="6"/>
      <c r="D286" s="6">
        <v>882</v>
      </c>
      <c r="E286" s="7">
        <v>12.885999999999999</v>
      </c>
      <c r="F286" s="7">
        <v>17.405999999999999</v>
      </c>
      <c r="G286" s="7">
        <v>18.925999999999998</v>
      </c>
      <c r="H286" s="7">
        <v>19.300999999999998</v>
      </c>
      <c r="I286" s="7">
        <v>20.353000000000002</v>
      </c>
      <c r="J286" s="7">
        <v>20.992000000000001</v>
      </c>
      <c r="K286" s="7">
        <v>21.172999999999998</v>
      </c>
      <c r="L286" s="7">
        <v>21.2</v>
      </c>
      <c r="M286" s="7">
        <v>21.2</v>
      </c>
      <c r="N286" s="7">
        <v>21.526</v>
      </c>
      <c r="O286" s="7">
        <v>21.977</v>
      </c>
      <c r="P286" s="7">
        <v>21.218</v>
      </c>
      <c r="Q286" s="7">
        <v>20.077999999999999</v>
      </c>
      <c r="R286" s="7">
        <v>19.097999999999999</v>
      </c>
      <c r="S286" s="7">
        <v>18.561</v>
      </c>
      <c r="T286" s="7">
        <v>18.457999999999998</v>
      </c>
      <c r="U286" s="7">
        <v>18.783000000000001</v>
      </c>
      <c r="V286" s="7">
        <v>19.552</v>
      </c>
      <c r="W286" s="7">
        <v>20.745000000000001</v>
      </c>
      <c r="X286" s="7">
        <v>22.048999999999999</v>
      </c>
      <c r="Y286" s="7">
        <v>23.411000000000001</v>
      </c>
    </row>
    <row r="287" spans="1:25" ht="12" x14ac:dyDescent="0.15">
      <c r="A287" s="1">
        <v>270</v>
      </c>
      <c r="B287" s="4" t="s">
        <v>293</v>
      </c>
      <c r="C287" s="6"/>
      <c r="D287" s="6">
        <v>772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</row>
    <row r="288" spans="1:25" ht="12" x14ac:dyDescent="0.15">
      <c r="A288" s="1">
        <v>271</v>
      </c>
      <c r="B288" s="4" t="s">
        <v>294</v>
      </c>
      <c r="C288" s="6"/>
      <c r="D288" s="6">
        <v>776</v>
      </c>
      <c r="E288" s="7">
        <v>12.885</v>
      </c>
      <c r="F288" s="7">
        <v>15.483000000000001</v>
      </c>
      <c r="G288" s="7">
        <v>17.552</v>
      </c>
      <c r="H288" s="7">
        <v>19.498999999999999</v>
      </c>
      <c r="I288" s="7">
        <v>20.187000000000001</v>
      </c>
      <c r="J288" s="7">
        <v>20.337</v>
      </c>
      <c r="K288" s="7">
        <v>21.154</v>
      </c>
      <c r="L288" s="7">
        <v>22.268000000000001</v>
      </c>
      <c r="M288" s="7">
        <v>22.704000000000001</v>
      </c>
      <c r="N288" s="7">
        <v>22.864000000000001</v>
      </c>
      <c r="O288" s="7">
        <v>23.012</v>
      </c>
      <c r="P288" s="7">
        <v>23.155000000000001</v>
      </c>
      <c r="Q288" s="7">
        <v>23.388999999999999</v>
      </c>
      <c r="R288" s="7">
        <v>23.712</v>
      </c>
      <c r="S288" s="7">
        <v>24.244</v>
      </c>
      <c r="T288" s="7">
        <v>25.003</v>
      </c>
      <c r="U288" s="7">
        <v>25.998999999999999</v>
      </c>
      <c r="V288" s="7">
        <v>27.247</v>
      </c>
      <c r="W288" s="7">
        <v>28.728999999999999</v>
      </c>
      <c r="X288" s="7">
        <v>30.285</v>
      </c>
      <c r="Y288" s="7">
        <v>31.888000000000002</v>
      </c>
    </row>
    <row r="289" spans="1:25" ht="12" x14ac:dyDescent="0.15">
      <c r="A289" s="1">
        <v>272</v>
      </c>
      <c r="B289" s="4" t="s">
        <v>295</v>
      </c>
      <c r="C289" s="6"/>
      <c r="D289" s="6">
        <v>798</v>
      </c>
      <c r="E289" s="7">
        <v>11.193</v>
      </c>
      <c r="F289" s="7">
        <v>13.37</v>
      </c>
      <c r="G289" s="7">
        <v>15.895</v>
      </c>
      <c r="H289" s="7">
        <v>18.792999999999999</v>
      </c>
      <c r="I289" s="7">
        <v>22.081</v>
      </c>
      <c r="J289" s="7">
        <v>25.760999999999999</v>
      </c>
      <c r="K289" s="7">
        <v>29.821999999999999</v>
      </c>
      <c r="L289" s="7">
        <v>34.250999999999998</v>
      </c>
      <c r="M289" s="7">
        <v>40.661000000000001</v>
      </c>
      <c r="N289" s="7">
        <v>43.97</v>
      </c>
      <c r="O289" s="7">
        <v>46.018000000000001</v>
      </c>
      <c r="P289" s="7">
        <v>49.698999999999998</v>
      </c>
      <c r="Q289" s="7">
        <v>54.795999999999999</v>
      </c>
      <c r="R289" s="7">
        <v>59.716999999999999</v>
      </c>
      <c r="S289" s="7">
        <v>63.901000000000003</v>
      </c>
      <c r="T289" s="7">
        <v>67.281999999999996</v>
      </c>
      <c r="U289" s="7">
        <v>69.911000000000001</v>
      </c>
      <c r="V289" s="7">
        <v>71.846999999999994</v>
      </c>
      <c r="W289" s="7">
        <v>73.164000000000001</v>
      </c>
      <c r="X289" s="7">
        <v>74.308999999999997</v>
      </c>
      <c r="Y289" s="7">
        <v>75.421000000000006</v>
      </c>
    </row>
    <row r="290" spans="1:25" ht="12" x14ac:dyDescent="0.15">
      <c r="A290" s="1">
        <v>273</v>
      </c>
      <c r="B290" s="4" t="s">
        <v>296</v>
      </c>
      <c r="C290" s="6"/>
      <c r="D290" s="6">
        <v>876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</row>
  </sheetData>
  <mergeCells count="15">
    <mergeCell ref="A6:K6"/>
    <mergeCell ref="A13:K13"/>
    <mergeCell ref="A14:K14"/>
    <mergeCell ref="A15:K15"/>
    <mergeCell ref="A7:K7"/>
    <mergeCell ref="A8:K8"/>
    <mergeCell ref="A9:K9"/>
    <mergeCell ref="A10:K10"/>
    <mergeCell ref="A11:K11"/>
    <mergeCell ref="A12:K12"/>
    <mergeCell ref="A1:K1"/>
    <mergeCell ref="A2:K2"/>
    <mergeCell ref="A3:K3"/>
    <mergeCell ref="A4:K4"/>
    <mergeCell ref="A5:K5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baseColWidth="10" defaultColWidth="9" defaultRowHeight="11" x14ac:dyDescent="0.15"/>
  <cols>
    <col min="1" max="1" width="116.75" customWidth="1"/>
  </cols>
  <sheetData>
    <row r="1" spans="1:1" x14ac:dyDescent="0.15">
      <c r="A1" s="17" t="s">
        <v>313</v>
      </c>
    </row>
    <row r="2" spans="1:1" x14ac:dyDescent="0.15">
      <c r="A2" s="18" t="s">
        <v>314</v>
      </c>
    </row>
    <row r="3" spans="1:1" ht="22" x14ac:dyDescent="0.15">
      <c r="A3" s="18" t="s">
        <v>315</v>
      </c>
    </row>
    <row r="4" spans="1:1" ht="22" x14ac:dyDescent="0.15">
      <c r="A4" s="18" t="s">
        <v>316</v>
      </c>
    </row>
    <row r="5" spans="1:1" x14ac:dyDescent="0.15">
      <c r="A5" s="18" t="s">
        <v>317</v>
      </c>
    </row>
    <row r="6" spans="1:1" x14ac:dyDescent="0.15">
      <c r="A6" s="18" t="s">
        <v>318</v>
      </c>
    </row>
    <row r="7" spans="1:1" x14ac:dyDescent="0.15">
      <c r="A7" s="18" t="s">
        <v>319</v>
      </c>
    </row>
    <row r="8" spans="1:1" x14ac:dyDescent="0.15">
      <c r="A8" s="18" t="s">
        <v>320</v>
      </c>
    </row>
    <row r="9" spans="1:1" x14ac:dyDescent="0.15">
      <c r="A9" s="18" t="s">
        <v>321</v>
      </c>
    </row>
    <row r="10" spans="1:1" x14ac:dyDescent="0.15">
      <c r="A10" s="18" t="s">
        <v>322</v>
      </c>
    </row>
    <row r="11" spans="1:1" ht="22" x14ac:dyDescent="0.15">
      <c r="A11" s="18" t="s">
        <v>323</v>
      </c>
    </row>
    <row r="12" spans="1:1" x14ac:dyDescent="0.15">
      <c r="A12" s="18" t="s">
        <v>324</v>
      </c>
    </row>
    <row r="13" spans="1:1" x14ac:dyDescent="0.15">
      <c r="A13" s="18" t="s">
        <v>325</v>
      </c>
    </row>
    <row r="14" spans="1:1" x14ac:dyDescent="0.15">
      <c r="A14" s="18" t="s">
        <v>326</v>
      </c>
    </row>
    <row r="15" spans="1:1" x14ac:dyDescent="0.15">
      <c r="A15" s="18" t="s">
        <v>327</v>
      </c>
    </row>
    <row r="16" spans="1:1" x14ac:dyDescent="0.15">
      <c r="A16" s="18" t="s">
        <v>328</v>
      </c>
    </row>
    <row r="17" spans="1:1" x14ac:dyDescent="0.15">
      <c r="A17" s="18" t="s">
        <v>329</v>
      </c>
    </row>
    <row r="18" spans="1:1" x14ac:dyDescent="0.15">
      <c r="A18" s="18" t="s">
        <v>330</v>
      </c>
    </row>
    <row r="19" spans="1:1" x14ac:dyDescent="0.15">
      <c r="A19" s="18" t="s">
        <v>331</v>
      </c>
    </row>
    <row r="20" spans="1:1" x14ac:dyDescent="0.15">
      <c r="A20" s="18" t="s">
        <v>332</v>
      </c>
    </row>
    <row r="21" spans="1:1" x14ac:dyDescent="0.15">
      <c r="A21" s="18" t="s">
        <v>333</v>
      </c>
    </row>
    <row r="22" spans="1:1" x14ac:dyDescent="0.15">
      <c r="A22" s="18" t="s">
        <v>334</v>
      </c>
    </row>
    <row r="23" spans="1:1" x14ac:dyDescent="0.15">
      <c r="A23" s="18" t="s">
        <v>335</v>
      </c>
    </row>
    <row r="24" spans="1:1" x14ac:dyDescent="0.15">
      <c r="A24" s="18" t="s">
        <v>336</v>
      </c>
    </row>
    <row r="25" spans="1:1" x14ac:dyDescent="0.15">
      <c r="A25" s="18" t="s">
        <v>337</v>
      </c>
    </row>
    <row r="26" spans="1:1" x14ac:dyDescent="0.15">
      <c r="A26" s="18" t="s">
        <v>338</v>
      </c>
    </row>
    <row r="27" spans="1:1" x14ac:dyDescent="0.15">
      <c r="A27" s="18" t="s">
        <v>339</v>
      </c>
    </row>
    <row r="28" spans="1:1" x14ac:dyDescent="0.15">
      <c r="A28" s="18" t="s">
        <v>340</v>
      </c>
    </row>
    <row r="29" spans="1:1" x14ac:dyDescent="0.15">
      <c r="A29" s="18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34" sqref="E34"/>
    </sheetView>
  </sheetViews>
  <sheetFormatPr baseColWidth="10" defaultRowHeight="11" x14ac:dyDescent="0.15"/>
  <cols>
    <col min="1" max="1" width="26.5" customWidth="1"/>
  </cols>
  <sheetData>
    <row r="1" spans="1:7" ht="12" x14ac:dyDescent="0.15">
      <c r="A1" s="13" t="s">
        <v>1</v>
      </c>
      <c r="B1" s="15" t="s">
        <v>4</v>
      </c>
      <c r="C1" s="15" t="s">
        <v>10</v>
      </c>
      <c r="D1" s="15" t="s">
        <v>14</v>
      </c>
      <c r="E1" s="15" t="s">
        <v>17</v>
      </c>
      <c r="F1" s="15" t="s">
        <v>24</v>
      </c>
      <c r="G1" s="26" t="s">
        <v>342</v>
      </c>
    </row>
    <row r="2" spans="1:7" ht="12" x14ac:dyDescent="0.15">
      <c r="A2" s="2" t="s">
        <v>297</v>
      </c>
      <c r="B2" s="7">
        <v>29.5545004462147</v>
      </c>
      <c r="C2" s="7">
        <v>39.323894869089301</v>
      </c>
      <c r="D2" s="7">
        <v>46.610161602371299</v>
      </c>
      <c r="E2" s="7">
        <v>54.025974990676197</v>
      </c>
      <c r="F2" s="7">
        <v>66.366328822323794</v>
      </c>
      <c r="G2" s="7">
        <v>100</v>
      </c>
    </row>
    <row r="3" spans="1:7" ht="12" x14ac:dyDescent="0.15">
      <c r="A3" s="2" t="s">
        <v>298</v>
      </c>
      <c r="B3" s="7">
        <v>13.999239101034799</v>
      </c>
      <c r="C3" s="7">
        <v>26.704910505177999</v>
      </c>
      <c r="D3" s="7">
        <v>34.488227668633698</v>
      </c>
      <c r="E3" s="7">
        <v>40.437868332316299</v>
      </c>
      <c r="F3" s="7">
        <v>55.932643430056501</v>
      </c>
      <c r="G3" s="7">
        <v>100</v>
      </c>
    </row>
    <row r="4" spans="1:7" ht="12" x14ac:dyDescent="0.15">
      <c r="A4" s="23" t="s">
        <v>61</v>
      </c>
      <c r="B4" s="24">
        <v>11.5</v>
      </c>
      <c r="C4" s="24">
        <v>39.799999999999997</v>
      </c>
      <c r="D4" s="24">
        <v>34.799999999999997</v>
      </c>
      <c r="E4" s="24">
        <v>40.9</v>
      </c>
      <c r="F4" s="24">
        <v>58.3</v>
      </c>
      <c r="G4" s="7">
        <v>100</v>
      </c>
    </row>
    <row r="5" spans="1:7" ht="12" x14ac:dyDescent="0.15">
      <c r="A5" s="2" t="s">
        <v>40</v>
      </c>
      <c r="B5" s="7">
        <v>10.7119932275225</v>
      </c>
      <c r="C5" s="7">
        <v>22.4373279267373</v>
      </c>
      <c r="D5" s="7">
        <v>30.810156487151499</v>
      </c>
      <c r="E5" s="7">
        <v>37.878551480552296</v>
      </c>
      <c r="F5" s="7">
        <v>54.801241519757703</v>
      </c>
      <c r="G5" s="7">
        <v>100</v>
      </c>
    </row>
    <row r="6" spans="1:7" ht="12" x14ac:dyDescent="0.15">
      <c r="A6" s="2" t="s">
        <v>299</v>
      </c>
      <c r="B6" s="7">
        <v>17.5227846028626</v>
      </c>
      <c r="C6" s="7">
        <v>27.120064916299299</v>
      </c>
      <c r="D6" s="7">
        <v>37.465707300211299</v>
      </c>
      <c r="E6" s="7">
        <v>48.191847264210701</v>
      </c>
      <c r="F6" s="7">
        <v>64.163132942770304</v>
      </c>
      <c r="G6" s="7">
        <v>100</v>
      </c>
    </row>
    <row r="7" spans="1:7" ht="12" x14ac:dyDescent="0.15">
      <c r="A7" s="2" t="s">
        <v>301</v>
      </c>
      <c r="B7" s="7">
        <v>41.303022144630098</v>
      </c>
      <c r="C7" s="7">
        <v>64.312782044679096</v>
      </c>
      <c r="D7" s="7">
        <v>75.297866777798703</v>
      </c>
      <c r="E7" s="7">
        <v>79.797127109283906</v>
      </c>
      <c r="F7" s="7">
        <v>86.189956844299303</v>
      </c>
      <c r="G7" s="7">
        <v>100</v>
      </c>
    </row>
    <row r="8" spans="1:7" ht="12" x14ac:dyDescent="0.15">
      <c r="A8" s="4" t="s">
        <v>255</v>
      </c>
      <c r="B8" s="7">
        <v>32.700000000000003</v>
      </c>
      <c r="C8" s="7">
        <v>62.121000000000002</v>
      </c>
      <c r="D8" s="7">
        <v>72.075000000000003</v>
      </c>
      <c r="E8" s="7">
        <v>76.436000000000007</v>
      </c>
      <c r="F8" s="7">
        <v>84.337000000000003</v>
      </c>
      <c r="G8" s="7">
        <v>100</v>
      </c>
    </row>
    <row r="9" spans="1:7" ht="12" x14ac:dyDescent="0.15">
      <c r="A9" s="2" t="s">
        <v>302</v>
      </c>
      <c r="B9" s="7">
        <v>63.902762201233102</v>
      </c>
      <c r="C9" s="7">
        <v>73.929825785206404</v>
      </c>
      <c r="D9" s="7">
        <v>79.103015790183704</v>
      </c>
      <c r="E9" s="7">
        <v>81.642605606077694</v>
      </c>
      <c r="F9" s="7">
        <v>87.420353023607305</v>
      </c>
      <c r="G9" s="7">
        <v>100</v>
      </c>
    </row>
    <row r="10" spans="1:7" ht="12" x14ac:dyDescent="0.15">
      <c r="A10" s="2" t="s">
        <v>303</v>
      </c>
      <c r="B10" s="7">
        <v>62.375254398502399</v>
      </c>
      <c r="C10" s="7">
        <v>71.330943704335397</v>
      </c>
      <c r="D10" s="7">
        <v>70.502685756755398</v>
      </c>
      <c r="E10" s="7">
        <v>70.765057380383297</v>
      </c>
      <c r="F10" s="7">
        <v>73.507875864690604</v>
      </c>
      <c r="G10" s="7">
        <v>100</v>
      </c>
    </row>
    <row r="11" spans="1:7" ht="12" x14ac:dyDescent="0.15">
      <c r="A11" s="2" t="s">
        <v>300</v>
      </c>
      <c r="B11" s="7">
        <v>51.537876043173704</v>
      </c>
      <c r="C11" s="7">
        <v>67.447461120013401</v>
      </c>
      <c r="D11" s="7">
        <v>70.885142323914806</v>
      </c>
      <c r="E11" s="7">
        <v>73.617131814722796</v>
      </c>
      <c r="F11" s="7">
        <v>81.954559875989005</v>
      </c>
      <c r="G11" s="7">
        <v>100</v>
      </c>
    </row>
    <row r="12" spans="1:7" ht="12" x14ac:dyDescent="0.15">
      <c r="A12" s="5" t="s">
        <v>162</v>
      </c>
      <c r="B12" s="7">
        <v>39.744593107019099</v>
      </c>
      <c r="C12" s="7">
        <v>63.798922247418702</v>
      </c>
      <c r="D12" s="7">
        <v>68.214039930758204</v>
      </c>
      <c r="E12" s="7">
        <v>69.384390224213504</v>
      </c>
      <c r="F12" s="7">
        <v>77.767159810969204</v>
      </c>
      <c r="G12" s="7">
        <v>100</v>
      </c>
    </row>
    <row r="13" spans="1:7" ht="12" x14ac:dyDescent="0.15">
      <c r="A13" s="19" t="s">
        <v>202</v>
      </c>
      <c r="B13" s="20">
        <v>51.9</v>
      </c>
      <c r="C13" s="20">
        <v>72.8</v>
      </c>
      <c r="D13" s="20">
        <v>76.3</v>
      </c>
      <c r="E13" s="20">
        <v>79.599999999999994</v>
      </c>
      <c r="F13" s="20">
        <v>86.3</v>
      </c>
      <c r="G13" s="7">
        <v>100</v>
      </c>
    </row>
    <row r="14" spans="1:7" ht="12" x14ac:dyDescent="0.15">
      <c r="A14" s="21" t="s">
        <v>204</v>
      </c>
      <c r="B14" s="20">
        <v>63.9</v>
      </c>
      <c r="C14" s="20">
        <v>72.7</v>
      </c>
      <c r="D14" s="20">
        <v>75.3</v>
      </c>
      <c r="E14" s="20">
        <v>78.900000000000006</v>
      </c>
      <c r="F14" s="20">
        <v>85.9</v>
      </c>
      <c r="G14" s="7">
        <v>100</v>
      </c>
    </row>
    <row r="15" spans="1:7" ht="12" x14ac:dyDescent="0.15">
      <c r="A15" s="19" t="s">
        <v>206</v>
      </c>
      <c r="B15" s="20">
        <v>91.5</v>
      </c>
      <c r="C15" s="20">
        <v>95.4</v>
      </c>
      <c r="D15" s="20">
        <v>97.1</v>
      </c>
      <c r="E15" s="20">
        <v>97.9</v>
      </c>
      <c r="F15" s="20">
        <v>98.6</v>
      </c>
      <c r="G15" s="7">
        <v>100</v>
      </c>
    </row>
    <row r="16" spans="1:7" ht="12" x14ac:dyDescent="0.15">
      <c r="B16" s="20"/>
    </row>
    <row r="18" spans="1:7" ht="12" x14ac:dyDescent="0.15">
      <c r="A18" s="13" t="s">
        <v>1</v>
      </c>
      <c r="B18" s="15" t="s">
        <v>4</v>
      </c>
      <c r="C18" s="15" t="s">
        <v>10</v>
      </c>
      <c r="D18" s="15" t="s">
        <v>14</v>
      </c>
      <c r="E18" s="15" t="s">
        <v>17</v>
      </c>
      <c r="F18" s="15" t="s">
        <v>24</v>
      </c>
      <c r="G18" s="26" t="s">
        <v>354</v>
      </c>
    </row>
    <row r="19" spans="1:7" ht="12" x14ac:dyDescent="0.15">
      <c r="A19" s="23" t="s">
        <v>343</v>
      </c>
      <c r="B19" s="7">
        <v>29.5545004462147</v>
      </c>
      <c r="C19" s="25">
        <f>-B19+C2</f>
        <v>9.7693944228746012</v>
      </c>
      <c r="D19" s="25">
        <f>+D2-C2</f>
        <v>7.2862667332819981</v>
      </c>
      <c r="E19" s="25">
        <f t="shared" ref="E19:F19" si="0">+E2-D2</f>
        <v>7.4158133883048976</v>
      </c>
      <c r="F19" s="25">
        <f t="shared" si="0"/>
        <v>12.340353831647597</v>
      </c>
      <c r="G19">
        <f>(SUM(B19:F19)*-1+100)</f>
        <v>33.633671177676206</v>
      </c>
    </row>
    <row r="20" spans="1:7" ht="12" x14ac:dyDescent="0.15">
      <c r="A20" s="23" t="s">
        <v>344</v>
      </c>
      <c r="B20" s="7">
        <v>13.999239101034799</v>
      </c>
      <c r="C20" s="25">
        <f t="shared" ref="C20:C30" si="1">-B20+C3</f>
        <v>12.7056714041432</v>
      </c>
      <c r="D20" s="25">
        <f t="shared" ref="D20:F20" si="2">+D3-C3</f>
        <v>7.783317163455699</v>
      </c>
      <c r="E20" s="25">
        <f t="shared" si="2"/>
        <v>5.9496406636826009</v>
      </c>
      <c r="F20" s="25">
        <f t="shared" si="2"/>
        <v>15.494775097740202</v>
      </c>
      <c r="G20">
        <f t="shared" ref="G20:G31" si="3">(SUM(B20:F20)*-1+100)</f>
        <v>44.067356569943499</v>
      </c>
    </row>
    <row r="21" spans="1:7" ht="12" x14ac:dyDescent="0.15">
      <c r="A21" s="23" t="s">
        <v>61</v>
      </c>
      <c r="B21" s="24">
        <v>11.5</v>
      </c>
      <c r="C21" s="25">
        <f t="shared" si="1"/>
        <v>28.299999999999997</v>
      </c>
      <c r="D21" s="28">
        <v>0</v>
      </c>
      <c r="E21" s="25">
        <f t="shared" ref="E21:F21" si="4">+E4-D4</f>
        <v>6.1000000000000014</v>
      </c>
      <c r="F21" s="25">
        <f t="shared" si="4"/>
        <v>17.399999999999999</v>
      </c>
      <c r="G21">
        <f t="shared" si="3"/>
        <v>36.700000000000003</v>
      </c>
    </row>
    <row r="22" spans="1:7" ht="12" x14ac:dyDescent="0.15">
      <c r="A22" s="23" t="s">
        <v>345</v>
      </c>
      <c r="B22" s="7">
        <v>10.7119932275225</v>
      </c>
      <c r="C22" s="25">
        <f t="shared" si="1"/>
        <v>11.7253346992148</v>
      </c>
      <c r="D22" s="25">
        <f t="shared" ref="D22:F22" si="5">+D5-C5</f>
        <v>8.3728285604141988</v>
      </c>
      <c r="E22" s="25">
        <f t="shared" si="5"/>
        <v>7.0683949934007977</v>
      </c>
      <c r="F22" s="25">
        <f t="shared" si="5"/>
        <v>16.922690039205406</v>
      </c>
      <c r="G22">
        <f t="shared" si="3"/>
        <v>45.198758480242297</v>
      </c>
    </row>
    <row r="23" spans="1:7" ht="12" x14ac:dyDescent="0.15">
      <c r="A23" s="23" t="s">
        <v>346</v>
      </c>
      <c r="B23" s="7">
        <v>17.5227846028626</v>
      </c>
      <c r="C23" s="25">
        <f t="shared" si="1"/>
        <v>9.5972803134366984</v>
      </c>
      <c r="D23" s="25">
        <f t="shared" ref="D23:F23" si="6">+D6-C6</f>
        <v>10.345642383912001</v>
      </c>
      <c r="E23" s="25">
        <f t="shared" si="6"/>
        <v>10.726139963999401</v>
      </c>
      <c r="F23" s="25">
        <f t="shared" si="6"/>
        <v>15.971285678559603</v>
      </c>
      <c r="G23">
        <f t="shared" si="3"/>
        <v>35.836867057229696</v>
      </c>
    </row>
    <row r="24" spans="1:7" ht="12" x14ac:dyDescent="0.15">
      <c r="A24" s="23" t="s">
        <v>347</v>
      </c>
      <c r="B24" s="7">
        <v>41.303022144630098</v>
      </c>
      <c r="C24" s="25">
        <f t="shared" si="1"/>
        <v>23.009759900048998</v>
      </c>
      <c r="D24" s="25">
        <f t="shared" ref="D24:F24" si="7">+D7-C7</f>
        <v>10.985084733119606</v>
      </c>
      <c r="E24" s="25">
        <f t="shared" si="7"/>
        <v>4.4992603314852033</v>
      </c>
      <c r="F24" s="25">
        <f t="shared" si="7"/>
        <v>6.3928297350153969</v>
      </c>
      <c r="G24">
        <f t="shared" si="3"/>
        <v>13.810043155700697</v>
      </c>
    </row>
    <row r="25" spans="1:7" ht="12" x14ac:dyDescent="0.15">
      <c r="A25" s="27" t="s">
        <v>255</v>
      </c>
      <c r="B25" s="7">
        <v>32.700000000000003</v>
      </c>
      <c r="C25" s="25">
        <f t="shared" si="1"/>
        <v>29.420999999999999</v>
      </c>
      <c r="D25" s="25">
        <f t="shared" ref="D25:F25" si="8">+D8-C8</f>
        <v>9.9540000000000006</v>
      </c>
      <c r="E25" s="25">
        <f t="shared" si="8"/>
        <v>4.3610000000000042</v>
      </c>
      <c r="F25" s="25">
        <f t="shared" si="8"/>
        <v>7.9009999999999962</v>
      </c>
      <c r="G25">
        <f t="shared" si="3"/>
        <v>15.662999999999997</v>
      </c>
    </row>
    <row r="26" spans="1:7" ht="12" x14ac:dyDescent="0.15">
      <c r="A26" s="23" t="s">
        <v>348</v>
      </c>
      <c r="B26" s="7">
        <v>63.902762201233102</v>
      </c>
      <c r="C26" s="25">
        <f t="shared" si="1"/>
        <v>10.027063583973302</v>
      </c>
      <c r="D26" s="25">
        <f t="shared" ref="D26:F26" si="9">+D9-C9</f>
        <v>5.1731900049773003</v>
      </c>
      <c r="E26" s="25">
        <f t="shared" si="9"/>
        <v>2.53958981589399</v>
      </c>
      <c r="F26" s="25">
        <f t="shared" si="9"/>
        <v>5.7777474175296106</v>
      </c>
      <c r="G26">
        <f t="shared" si="3"/>
        <v>12.579646976392695</v>
      </c>
    </row>
    <row r="27" spans="1:7" ht="12" x14ac:dyDescent="0.15">
      <c r="A27" s="23" t="s">
        <v>349</v>
      </c>
      <c r="B27" s="7">
        <v>62.375254398502399</v>
      </c>
      <c r="C27" s="25">
        <f t="shared" si="1"/>
        <v>8.9556893058329976</v>
      </c>
      <c r="D27" s="28">
        <v>0</v>
      </c>
      <c r="E27" s="25">
        <f t="shared" ref="E27:F27" si="10">+E10-D10</f>
        <v>0.26237162362789945</v>
      </c>
      <c r="F27" s="25">
        <f t="shared" si="10"/>
        <v>2.7428184843073069</v>
      </c>
      <c r="G27">
        <f t="shared" si="3"/>
        <v>25.663866187729397</v>
      </c>
    </row>
    <row r="28" spans="1:7" ht="12" x14ac:dyDescent="0.15">
      <c r="A28" s="23" t="s">
        <v>350</v>
      </c>
      <c r="B28" s="7">
        <v>51.537876043173704</v>
      </c>
      <c r="C28" s="25">
        <f t="shared" si="1"/>
        <v>15.909585076839697</v>
      </c>
      <c r="D28" s="25">
        <f t="shared" ref="D28:F28" si="11">+D11-C11</f>
        <v>3.4376812039014055</v>
      </c>
      <c r="E28" s="25">
        <f t="shared" si="11"/>
        <v>2.7319894908079903</v>
      </c>
      <c r="F28" s="25">
        <f t="shared" si="11"/>
        <v>8.3374280612662091</v>
      </c>
      <c r="G28">
        <f t="shared" si="3"/>
        <v>18.045440124010995</v>
      </c>
    </row>
    <row r="29" spans="1:7" ht="12" x14ac:dyDescent="0.15">
      <c r="A29" s="23" t="s">
        <v>353</v>
      </c>
      <c r="B29" s="7">
        <v>39.744593107019099</v>
      </c>
      <c r="C29" s="25">
        <f t="shared" si="1"/>
        <v>24.054329140399602</v>
      </c>
      <c r="D29" s="25">
        <f t="shared" ref="D29:F29" si="12">+D12-C12</f>
        <v>4.4151176833395027</v>
      </c>
      <c r="E29" s="25">
        <f t="shared" si="12"/>
        <v>1.1703502934553001</v>
      </c>
      <c r="F29" s="25">
        <f t="shared" si="12"/>
        <v>8.3827695867556997</v>
      </c>
      <c r="G29">
        <f t="shared" si="3"/>
        <v>22.232840189030796</v>
      </c>
    </row>
    <row r="30" spans="1:7" ht="12" x14ac:dyDescent="0.15">
      <c r="A30" s="27" t="s">
        <v>351</v>
      </c>
      <c r="B30" s="20">
        <v>51.9</v>
      </c>
      <c r="C30" s="25">
        <f t="shared" si="1"/>
        <v>20.9</v>
      </c>
      <c r="D30" s="25">
        <f t="shared" ref="D30:F30" si="13">+D13-C13</f>
        <v>3.5</v>
      </c>
      <c r="E30" s="25">
        <f t="shared" si="13"/>
        <v>3.2999999999999972</v>
      </c>
      <c r="F30" s="25">
        <f t="shared" si="13"/>
        <v>6.7000000000000028</v>
      </c>
      <c r="G30">
        <f t="shared" si="3"/>
        <v>13.700000000000003</v>
      </c>
    </row>
    <row r="31" spans="1:7" ht="12" x14ac:dyDescent="0.15">
      <c r="A31" s="27" t="s">
        <v>352</v>
      </c>
      <c r="B31" s="20">
        <v>91.5</v>
      </c>
      <c r="C31" s="25">
        <f>-B31+C15</f>
        <v>3.9000000000000057</v>
      </c>
      <c r="D31" s="25">
        <f t="shared" ref="D31:F31" si="14">+D15-C15</f>
        <v>1.6999999999999886</v>
      </c>
      <c r="E31" s="25">
        <f t="shared" si="14"/>
        <v>0.80000000000001137</v>
      </c>
      <c r="F31" s="25">
        <f t="shared" si="14"/>
        <v>0.69999999999998863</v>
      </c>
      <c r="G31">
        <f t="shared" si="3"/>
        <v>1.4000000000000057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" workbookViewId="0">
      <selection activeCell="Q41" sqref="Q41"/>
    </sheetView>
  </sheetViews>
  <sheetFormatPr baseColWidth="10" defaultRowHeight="11" x14ac:dyDescent="0.15"/>
  <cols>
    <col min="1" max="1" width="26.5" customWidth="1"/>
  </cols>
  <sheetData>
    <row r="1" spans="1:7" ht="12" x14ac:dyDescent="0.15">
      <c r="A1" s="13" t="s">
        <v>1</v>
      </c>
      <c r="B1" s="15" t="s">
        <v>4</v>
      </c>
      <c r="C1" s="15" t="s">
        <v>10</v>
      </c>
      <c r="D1" s="15" t="s">
        <v>14</v>
      </c>
      <c r="E1" s="15" t="s">
        <v>17</v>
      </c>
      <c r="F1" s="15" t="s">
        <v>24</v>
      </c>
      <c r="G1" s="26" t="s">
        <v>342</v>
      </c>
    </row>
    <row r="2" spans="1:7" ht="12" x14ac:dyDescent="0.15">
      <c r="A2" s="2" t="s">
        <v>297</v>
      </c>
      <c r="B2" s="7">
        <v>29.5545004462147</v>
      </c>
      <c r="C2" s="7">
        <v>39.323894869089301</v>
      </c>
      <c r="D2" s="7">
        <v>46.610161602371299</v>
      </c>
      <c r="E2" s="7">
        <v>54.025974990676197</v>
      </c>
      <c r="F2" s="7">
        <v>66.366328822323794</v>
      </c>
      <c r="G2" s="7">
        <v>100</v>
      </c>
    </row>
    <row r="3" spans="1:7" ht="12" x14ac:dyDescent="0.15">
      <c r="A3" s="2" t="s">
        <v>298</v>
      </c>
      <c r="B3" s="7">
        <v>13.999239101034799</v>
      </c>
      <c r="C3" s="7">
        <v>26.704910505177999</v>
      </c>
      <c r="D3" s="7">
        <v>34.488227668633698</v>
      </c>
      <c r="E3" s="7">
        <v>40.437868332316299</v>
      </c>
      <c r="F3" s="7">
        <v>55.932643430056501</v>
      </c>
      <c r="G3" s="7">
        <v>100</v>
      </c>
    </row>
    <row r="4" spans="1:7" ht="12" x14ac:dyDescent="0.15">
      <c r="A4" s="23" t="s">
        <v>61</v>
      </c>
      <c r="B4" s="24">
        <v>11.5</v>
      </c>
      <c r="C4" s="24">
        <v>39.799999999999997</v>
      </c>
      <c r="D4" s="24">
        <v>34.799999999999997</v>
      </c>
      <c r="E4" s="24">
        <v>40.9</v>
      </c>
      <c r="F4" s="24">
        <v>58.3</v>
      </c>
      <c r="G4" s="7">
        <v>100</v>
      </c>
    </row>
    <row r="5" spans="1:7" ht="12" x14ac:dyDescent="0.15">
      <c r="A5" s="2" t="s">
        <v>40</v>
      </c>
      <c r="B5" s="7">
        <v>10.7119932275225</v>
      </c>
      <c r="C5" s="7">
        <v>22.4373279267373</v>
      </c>
      <c r="D5" s="7">
        <v>30.810156487151499</v>
      </c>
      <c r="E5" s="7">
        <v>37.878551480552296</v>
      </c>
      <c r="F5" s="7">
        <v>54.801241519757703</v>
      </c>
      <c r="G5" s="7">
        <v>100</v>
      </c>
    </row>
    <row r="6" spans="1:7" ht="12" x14ac:dyDescent="0.15">
      <c r="A6" s="2" t="s">
        <v>299</v>
      </c>
      <c r="B6" s="7">
        <v>17.5227846028626</v>
      </c>
      <c r="C6" s="7">
        <v>27.120064916299299</v>
      </c>
      <c r="D6" s="7">
        <v>37.465707300211299</v>
      </c>
      <c r="E6" s="7">
        <v>48.191847264210701</v>
      </c>
      <c r="F6" s="7">
        <v>64.163132942770304</v>
      </c>
      <c r="G6" s="7">
        <v>100</v>
      </c>
    </row>
    <row r="7" spans="1:7" ht="12" x14ac:dyDescent="0.15">
      <c r="A7" s="2" t="s">
        <v>301</v>
      </c>
      <c r="B7" s="7">
        <v>41.303022144630098</v>
      </c>
      <c r="C7" s="7">
        <v>64.312782044679096</v>
      </c>
      <c r="D7" s="7">
        <v>75.297866777798703</v>
      </c>
      <c r="E7" s="7">
        <v>79.797127109283906</v>
      </c>
      <c r="F7" s="7">
        <v>86.189956844299303</v>
      </c>
      <c r="G7" s="7">
        <v>100</v>
      </c>
    </row>
    <row r="8" spans="1:7" ht="12" x14ac:dyDescent="0.15">
      <c r="A8" s="4" t="s">
        <v>255</v>
      </c>
      <c r="B8" s="7">
        <v>32.700000000000003</v>
      </c>
      <c r="C8" s="7">
        <v>62.121000000000002</v>
      </c>
      <c r="D8" s="7">
        <v>72.075000000000003</v>
      </c>
      <c r="E8" s="7">
        <v>76.436000000000007</v>
      </c>
      <c r="F8" s="7">
        <v>84.337000000000003</v>
      </c>
      <c r="G8" s="7">
        <v>100</v>
      </c>
    </row>
    <row r="9" spans="1:7" ht="12" x14ac:dyDescent="0.15">
      <c r="A9" s="2" t="s">
        <v>302</v>
      </c>
      <c r="B9" s="7">
        <v>63.902762201233102</v>
      </c>
      <c r="C9" s="7">
        <v>73.929825785206404</v>
      </c>
      <c r="D9" s="7">
        <v>79.103015790183704</v>
      </c>
      <c r="E9" s="7">
        <v>81.642605606077694</v>
      </c>
      <c r="F9" s="7">
        <v>87.420353023607305</v>
      </c>
      <c r="G9" s="7">
        <v>100</v>
      </c>
    </row>
    <row r="10" spans="1:7" ht="12" x14ac:dyDescent="0.15">
      <c r="A10" s="2" t="s">
        <v>303</v>
      </c>
      <c r="B10" s="7">
        <v>62.375254398502399</v>
      </c>
      <c r="C10" s="7">
        <v>71.330943704335397</v>
      </c>
      <c r="D10" s="7">
        <v>70.502685756755398</v>
      </c>
      <c r="E10" s="7">
        <v>70.765057380383297</v>
      </c>
      <c r="F10" s="7">
        <v>73.507875864690604</v>
      </c>
      <c r="G10" s="7">
        <v>100</v>
      </c>
    </row>
    <row r="11" spans="1:7" ht="12" x14ac:dyDescent="0.15">
      <c r="A11" s="2" t="s">
        <v>300</v>
      </c>
      <c r="B11" s="7">
        <v>51.537876043173704</v>
      </c>
      <c r="C11" s="7">
        <v>67.447461120013401</v>
      </c>
      <c r="D11" s="7">
        <v>70.885142323914806</v>
      </c>
      <c r="E11" s="7">
        <v>73.617131814722796</v>
      </c>
      <c r="F11" s="7">
        <v>81.954559875989005</v>
      </c>
      <c r="G11" s="7">
        <v>100</v>
      </c>
    </row>
    <row r="12" spans="1:7" ht="12" x14ac:dyDescent="0.15">
      <c r="A12" s="5" t="s">
        <v>162</v>
      </c>
      <c r="B12" s="7">
        <v>39.744593107019099</v>
      </c>
      <c r="C12" s="7">
        <v>63.798922247418702</v>
      </c>
      <c r="D12" s="7">
        <v>68.214039930758204</v>
      </c>
      <c r="E12" s="7">
        <v>69.384390224213504</v>
      </c>
      <c r="F12" s="7">
        <v>77.767159810969204</v>
      </c>
      <c r="G12" s="7">
        <v>100</v>
      </c>
    </row>
    <row r="13" spans="1:7" ht="12" x14ac:dyDescent="0.15">
      <c r="A13" s="19" t="s">
        <v>202</v>
      </c>
      <c r="B13" s="20">
        <v>51.9</v>
      </c>
      <c r="C13" s="20">
        <v>72.8</v>
      </c>
      <c r="D13" s="20">
        <v>76.3</v>
      </c>
      <c r="E13" s="20">
        <v>79.599999999999994</v>
      </c>
      <c r="F13" s="20">
        <v>86.3</v>
      </c>
      <c r="G13" s="7">
        <v>100</v>
      </c>
    </row>
    <row r="14" spans="1:7" ht="12" x14ac:dyDescent="0.15">
      <c r="A14" s="21" t="s">
        <v>204</v>
      </c>
      <c r="B14" s="20">
        <v>63.9</v>
      </c>
      <c r="C14" s="20">
        <v>72.7</v>
      </c>
      <c r="D14" s="20">
        <v>75.3</v>
      </c>
      <c r="E14" s="20">
        <v>78.900000000000006</v>
      </c>
      <c r="F14" s="20">
        <v>85.9</v>
      </c>
      <c r="G14" s="7">
        <v>100</v>
      </c>
    </row>
    <row r="15" spans="1:7" ht="12" x14ac:dyDescent="0.15">
      <c r="A15" s="19" t="s">
        <v>206</v>
      </c>
      <c r="B15" s="20">
        <v>91.5</v>
      </c>
      <c r="C15" s="20">
        <v>95.4</v>
      </c>
      <c r="D15" s="20">
        <v>97.1</v>
      </c>
      <c r="E15" s="20">
        <v>97.9</v>
      </c>
      <c r="F15" s="20">
        <v>98.6</v>
      </c>
      <c r="G15" s="7">
        <v>100</v>
      </c>
    </row>
    <row r="16" spans="1:7" ht="12" x14ac:dyDescent="0.15">
      <c r="B16" s="20"/>
    </row>
    <row r="18" spans="1:7" ht="12" x14ac:dyDescent="0.15">
      <c r="A18" s="13" t="s">
        <v>1</v>
      </c>
      <c r="B18" s="15" t="s">
        <v>4</v>
      </c>
      <c r="C18" s="15" t="s">
        <v>10</v>
      </c>
      <c r="D18" s="15" t="s">
        <v>14</v>
      </c>
      <c r="E18" s="15" t="s">
        <v>17</v>
      </c>
      <c r="F18" s="15" t="s">
        <v>24</v>
      </c>
      <c r="G18" s="26" t="s">
        <v>355</v>
      </c>
    </row>
    <row r="19" spans="1:7" ht="12" x14ac:dyDescent="0.15">
      <c r="A19" s="23" t="s">
        <v>343</v>
      </c>
      <c r="B19" s="7">
        <v>29.5545004462147</v>
      </c>
      <c r="C19" s="25">
        <f>-B19+C2</f>
        <v>9.7693944228746012</v>
      </c>
      <c r="D19" s="25">
        <f>+D2-C2</f>
        <v>7.2862667332819981</v>
      </c>
      <c r="E19" s="25">
        <f t="shared" ref="E19:F19" si="0">+E2-D2</f>
        <v>7.4158133883048976</v>
      </c>
      <c r="F19" s="25">
        <f t="shared" si="0"/>
        <v>12.340353831647597</v>
      </c>
      <c r="G19">
        <f>(SUM(B19:F19)*-1+100)</f>
        <v>33.633671177676206</v>
      </c>
    </row>
    <row r="20" spans="1:7" ht="12" x14ac:dyDescent="0.15">
      <c r="A20" s="23" t="s">
        <v>344</v>
      </c>
      <c r="B20" s="7">
        <v>13.999239101034799</v>
      </c>
      <c r="C20" s="25">
        <f t="shared" ref="C20" si="1">-B20+C3</f>
        <v>12.7056714041432</v>
      </c>
      <c r="D20" s="25">
        <f t="shared" ref="D20:F20" si="2">+D3-C3</f>
        <v>7.783317163455699</v>
      </c>
      <c r="E20" s="25">
        <f t="shared" si="2"/>
        <v>5.9496406636826009</v>
      </c>
      <c r="F20" s="25">
        <f t="shared" si="2"/>
        <v>15.494775097740202</v>
      </c>
      <c r="G20">
        <f t="shared" ref="G20:G27" si="3">(SUM(B20:F20)*-1+100)</f>
        <v>44.067356569943499</v>
      </c>
    </row>
    <row r="21" spans="1:7" ht="12" x14ac:dyDescent="0.15">
      <c r="A21" s="23" t="s">
        <v>346</v>
      </c>
      <c r="B21" s="7">
        <v>17.5227846028626</v>
      </c>
      <c r="C21" s="25">
        <f t="shared" ref="C21:C26" si="4">-B21+C6</f>
        <v>9.5972803134366984</v>
      </c>
      <c r="D21" s="25">
        <f t="shared" ref="D21:F24" si="5">+D6-C6</f>
        <v>10.345642383912001</v>
      </c>
      <c r="E21" s="25">
        <f t="shared" si="5"/>
        <v>10.726139963999401</v>
      </c>
      <c r="F21" s="25">
        <f t="shared" si="5"/>
        <v>15.971285678559603</v>
      </c>
      <c r="G21">
        <f t="shared" si="3"/>
        <v>35.836867057229696</v>
      </c>
    </row>
    <row r="22" spans="1:7" ht="12" x14ac:dyDescent="0.15">
      <c r="A22" s="23" t="s">
        <v>356</v>
      </c>
      <c r="B22" s="7">
        <v>41.303022144630098</v>
      </c>
      <c r="C22" s="25">
        <f t="shared" si="4"/>
        <v>23.009759900048998</v>
      </c>
      <c r="D22" s="25">
        <f t="shared" si="5"/>
        <v>10.985084733119606</v>
      </c>
      <c r="E22" s="25">
        <f t="shared" si="5"/>
        <v>4.4992603314852033</v>
      </c>
      <c r="F22" s="25">
        <f t="shared" si="5"/>
        <v>6.3928297350153969</v>
      </c>
      <c r="G22">
        <f t="shared" si="3"/>
        <v>13.810043155700697</v>
      </c>
    </row>
    <row r="23" spans="1:7" ht="12" x14ac:dyDescent="0.15">
      <c r="A23" s="27" t="s">
        <v>255</v>
      </c>
      <c r="B23" s="7">
        <v>32.700000000000003</v>
      </c>
      <c r="C23" s="25">
        <f t="shared" si="4"/>
        <v>29.420999999999999</v>
      </c>
      <c r="D23" s="25">
        <f t="shared" si="5"/>
        <v>9.9540000000000006</v>
      </c>
      <c r="E23" s="25">
        <f t="shared" si="5"/>
        <v>4.3610000000000042</v>
      </c>
      <c r="F23" s="25">
        <f t="shared" si="5"/>
        <v>7.9009999999999962</v>
      </c>
      <c r="G23">
        <f t="shared" si="3"/>
        <v>15.662999999999997</v>
      </c>
    </row>
    <row r="24" spans="1:7" ht="12" x14ac:dyDescent="0.15">
      <c r="A24" s="23" t="s">
        <v>348</v>
      </c>
      <c r="B24" s="7">
        <v>63.902762201233102</v>
      </c>
      <c r="C24" s="25">
        <f t="shared" si="4"/>
        <v>10.027063583973302</v>
      </c>
      <c r="D24" s="25">
        <f t="shared" si="5"/>
        <v>5.1731900049773003</v>
      </c>
      <c r="E24" s="25">
        <f t="shared" si="5"/>
        <v>2.53958981589399</v>
      </c>
      <c r="F24" s="25">
        <f t="shared" si="5"/>
        <v>5.7777474175296106</v>
      </c>
      <c r="G24">
        <f t="shared" si="3"/>
        <v>12.579646976392695</v>
      </c>
    </row>
    <row r="25" spans="1:7" ht="12" x14ac:dyDescent="0.15">
      <c r="A25" s="23" t="s">
        <v>349</v>
      </c>
      <c r="B25" s="7">
        <v>62.375254398502399</v>
      </c>
      <c r="C25" s="25">
        <f t="shared" si="4"/>
        <v>8.9556893058329976</v>
      </c>
      <c r="D25" s="28">
        <v>0</v>
      </c>
      <c r="E25" s="25">
        <f>+E10-D10</f>
        <v>0.26237162362789945</v>
      </c>
      <c r="F25" s="25">
        <f>+F10-E10</f>
        <v>2.7428184843073069</v>
      </c>
      <c r="G25">
        <f t="shared" si="3"/>
        <v>25.663866187729397</v>
      </c>
    </row>
    <row r="26" spans="1:7" ht="12" x14ac:dyDescent="0.15">
      <c r="A26" s="23" t="s">
        <v>350</v>
      </c>
      <c r="B26" s="7">
        <v>51.537876043173704</v>
      </c>
      <c r="C26" s="25">
        <f t="shared" si="4"/>
        <v>15.909585076839697</v>
      </c>
      <c r="D26" s="25">
        <f>+D11-C11</f>
        <v>3.4376812039014055</v>
      </c>
      <c r="E26" s="25">
        <f>+E11-D11</f>
        <v>2.7319894908079903</v>
      </c>
      <c r="F26" s="25">
        <f>+F11-E11</f>
        <v>8.3374280612662091</v>
      </c>
      <c r="G26">
        <f t="shared" si="3"/>
        <v>18.045440124010995</v>
      </c>
    </row>
    <row r="27" spans="1:7" ht="12" x14ac:dyDescent="0.15">
      <c r="A27" s="27" t="s">
        <v>352</v>
      </c>
      <c r="B27" s="20">
        <v>91.5</v>
      </c>
      <c r="C27" s="25">
        <f>-B27+C15</f>
        <v>3.9000000000000057</v>
      </c>
      <c r="D27" s="25">
        <f t="shared" ref="D27:F27" si="6">+D15-C15</f>
        <v>1.6999999999999886</v>
      </c>
      <c r="E27" s="25">
        <f t="shared" si="6"/>
        <v>0.80000000000001137</v>
      </c>
      <c r="F27" s="25">
        <f t="shared" si="6"/>
        <v>0.69999999999998863</v>
      </c>
      <c r="G27">
        <f t="shared" si="3"/>
        <v>1.4000000000000057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DATA</vt:lpstr>
      <vt:lpstr>NOTES</vt:lpstr>
      <vt:lpstr>Hoja1</vt:lpstr>
      <vt:lpstr>Hoja1 (2)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2014-09-09T19:27:37Z</dcterms:created>
  <dcterms:modified xsi:type="dcterms:W3CDTF">2018-01-19T04:34:43Z</dcterms:modified>
</cp:coreProperties>
</file>